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9150" tabRatio="816" firstSheet="4" activeTab="8"/>
  </bookViews>
  <sheets>
    <sheet name="部门收支总表（公   开）" sheetId="17" r:id="rId1"/>
    <sheet name="部门收入总表（公   开）" sheetId="1" r:id="rId2"/>
    <sheet name="部门支出总表（公   开）" sheetId="19" r:id="rId3"/>
    <sheet name="单位收支总表(部 门)" sheetId="27" r:id="rId4"/>
    <sheet name="财政拨款收支总表（公   开）" sheetId="21" r:id="rId5"/>
    <sheet name="财政拨款明细（部门 公开）" sheetId="2" r:id="rId6"/>
    <sheet name="基金收支总表（公   开）" sheetId="23" r:id="rId7"/>
    <sheet name="基本支出（部 门）" sheetId="5" r:id="rId8"/>
    <sheet name="单位职能" sheetId="30" r:id="rId9"/>
    <sheet name="三公经费（部 门）" sheetId="31" r:id="rId10"/>
  </sheets>
  <definedNames>
    <definedName name="_xlnm.Print_Area" localSheetId="1">'部门收入总表（公   开）'!$A$1:$C$22</definedName>
    <definedName name="_xlnm.Print_Area" localSheetId="0">'部门收支总表（公   开）'!$A$1:$K$22</definedName>
    <definedName name="_xlnm.Print_Area" localSheetId="2">'部门支出总表（公   开）'!$A$1:$I$22</definedName>
    <definedName name="_xlnm.Print_Area" localSheetId="5">'财政拨款明细（部门 公开）'!$A$1:$K$16</definedName>
    <definedName name="_xlnm.Print_Area" localSheetId="4">'财政拨款收支总表（公   开）'!$A$1:$D$22</definedName>
    <definedName name="_xlnm.Print_Area" localSheetId="3">'单位收支总表(部 门)'!$A$1:$N$10</definedName>
    <definedName name="_xlnm.Print_Area" localSheetId="8">单位职能!$A$1:$B$7</definedName>
    <definedName name="_xlnm.Print_Area" localSheetId="7">'基本支出（部 门）'!$A$7:$I$38</definedName>
    <definedName name="_xlnm.Print_Area" localSheetId="6">'基金收支总表（公   开）'!$A$1:$D$22</definedName>
    <definedName name="_xlnm.Print_Area" localSheetId="9">'三公经费（部 门）'!$A$1:$E$12</definedName>
    <definedName name="_xlnm.Print_Titles" localSheetId="0">'部门收支总表（公   开）'!$1:$3</definedName>
    <definedName name="_xlnm.Print_Titles" localSheetId="5">'财政拨款明细（部门 公开）'!$1:$7</definedName>
    <definedName name="_xlnm.Print_Titles" localSheetId="4">'财政拨款收支总表（公   开）'!$1:$3</definedName>
    <definedName name="_xlnm.Print_Titles" localSheetId="3">'单位收支总表(部 门)'!$1:$7</definedName>
    <definedName name="_xlnm.Print_Titles" localSheetId="8">单位职能!$1:$2</definedName>
    <definedName name="_xlnm.Print_Titles" localSheetId="7">'基本支出（部 门）'!$1:$6</definedName>
    <definedName name="_xlnm.Print_Titles" localSheetId="6">'基金收支总表（公   开）'!$1:$3</definedName>
  </definedNames>
  <calcPr calcId="125725" iterate="1"/>
</workbook>
</file>

<file path=xl/calcChain.xml><?xml version="1.0" encoding="utf-8"?>
<calcChain xmlns="http://schemas.openxmlformats.org/spreadsheetml/2006/main">
  <c r="C10" i="31"/>
  <c r="B10"/>
  <c r="B7"/>
  <c r="C8"/>
  <c r="C7"/>
</calcChain>
</file>

<file path=xl/sharedStrings.xml><?xml version="1.0" encoding="utf-8"?>
<sst xmlns="http://schemas.openxmlformats.org/spreadsheetml/2006/main" count="355" uniqueCount="160">
  <si>
    <t>2017年部门预算收支预算总表</t>
  </si>
  <si>
    <t>部门名称：</t>
  </si>
  <si>
    <t>单位：万元</t>
  </si>
  <si>
    <t>收        入</t>
  </si>
  <si>
    <t>支                            出</t>
  </si>
  <si>
    <t>项    目</t>
  </si>
  <si>
    <t>金额</t>
  </si>
  <si>
    <t>2017年预算</t>
  </si>
  <si>
    <t>总计</t>
  </si>
  <si>
    <t>一般公共预算支出</t>
  </si>
  <si>
    <t>基金</t>
  </si>
  <si>
    <t>专户</t>
  </si>
  <si>
    <t>本级财力补助下级支出</t>
  </si>
  <si>
    <t>上年结转</t>
  </si>
  <si>
    <t>专项转移支付</t>
  </si>
  <si>
    <t>小计</t>
  </si>
  <si>
    <t>其中：
财政拨款</t>
  </si>
  <si>
    <t>一、财政拨款</t>
  </si>
  <si>
    <t>一、基本支出</t>
  </si>
  <si>
    <t>二、行政事业性收费</t>
  </si>
  <si>
    <t>1、工资福利支出</t>
  </si>
  <si>
    <t>三、专项收入</t>
  </si>
  <si>
    <t>2、商品和服务支出</t>
  </si>
  <si>
    <t>四、国有资本收益</t>
  </si>
  <si>
    <t>3、对个人和家庭的补助支出</t>
  </si>
  <si>
    <t>五、政府住房基金收入</t>
  </si>
  <si>
    <t>二、项目支出</t>
  </si>
  <si>
    <t>六、政府性基金收入</t>
  </si>
  <si>
    <t>1、一般性项目支出</t>
  </si>
  <si>
    <t>七、专户收入</t>
  </si>
  <si>
    <t>2、专项支出</t>
  </si>
  <si>
    <t>专项支出</t>
  </si>
  <si>
    <t>八、结余结转收入</t>
  </si>
  <si>
    <t>2.1、政策性配套支出</t>
  </si>
  <si>
    <t>九、本级财力补助下级支出</t>
  </si>
  <si>
    <t>2.2、事业发展专项支出</t>
  </si>
  <si>
    <t>十、提前下达转移支付支出</t>
  </si>
  <si>
    <t>2.3、其他资本性支出</t>
  </si>
  <si>
    <t>2.4、偿债支出</t>
  </si>
  <si>
    <t>2.5、其他</t>
  </si>
  <si>
    <t>本年收入合计</t>
  </si>
  <si>
    <t>本年支出合计</t>
  </si>
  <si>
    <t>2017年部门预算收入总体情况表</t>
  </si>
  <si>
    <t>备注</t>
  </si>
  <si>
    <t>表三</t>
  </si>
  <si>
    <t>2017年部门预算支出总体情况表</t>
  </si>
  <si>
    <t>财政拨款</t>
  </si>
  <si>
    <t>表四</t>
  </si>
  <si>
    <t>单位名称</t>
  </si>
  <si>
    <t>收                   入</t>
  </si>
  <si>
    <t>支                    出</t>
  </si>
  <si>
    <t>合计</t>
  </si>
  <si>
    <t>一般公共    预算</t>
  </si>
  <si>
    <t>专项转移  支付</t>
  </si>
  <si>
    <t>基本支出</t>
  </si>
  <si>
    <t>工资福利   支出</t>
  </si>
  <si>
    <t>商品和服务  支出</t>
  </si>
  <si>
    <t>对个人和家庭补助支出</t>
  </si>
  <si>
    <t>表五</t>
  </si>
  <si>
    <t>2017年部门预算-财政拨款收支预算总表</t>
  </si>
  <si>
    <t>收    入    项    目</t>
  </si>
  <si>
    <t>收    入    金    额</t>
  </si>
  <si>
    <t>支    出    项    目</t>
  </si>
  <si>
    <t>财政拨款金额</t>
  </si>
  <si>
    <t>表六</t>
  </si>
  <si>
    <t>2017年部门预算-财政拨款明细表（按功能分类）</t>
  </si>
  <si>
    <t>科目编码</t>
  </si>
  <si>
    <t>功能科目名称</t>
  </si>
  <si>
    <t>2017 年 支 出</t>
  </si>
  <si>
    <t>类</t>
  </si>
  <si>
    <t>款</t>
  </si>
  <si>
    <t>项</t>
  </si>
  <si>
    <t>项目支出</t>
  </si>
  <si>
    <t>合  计</t>
  </si>
  <si>
    <t>工资福利
支出</t>
  </si>
  <si>
    <t>商品和服务
支出</t>
  </si>
  <si>
    <t>**</t>
  </si>
  <si>
    <t>表七</t>
  </si>
  <si>
    <t>2017年部门预算-政府性基金预算收支总表</t>
  </si>
  <si>
    <t>政府性基金支出金额</t>
  </si>
  <si>
    <t>一、政府性资金</t>
  </si>
  <si>
    <t>表八</t>
  </si>
  <si>
    <t>2017年市级部门预算基本支出情况汇总表（按经济分类）</t>
  </si>
  <si>
    <t>单位名称（项目名称）</t>
  </si>
  <si>
    <t>2017年基本支出</t>
  </si>
  <si>
    <t>一般公共预算安排</t>
  </si>
  <si>
    <t>基金安排</t>
  </si>
  <si>
    <t>财政专户安排</t>
  </si>
  <si>
    <t>其中：
财政安排</t>
  </si>
  <si>
    <t>表十</t>
  </si>
  <si>
    <t>预 算 单 位 主 要 职 能</t>
  </si>
  <si>
    <t>单位名称（签章）</t>
  </si>
  <si>
    <t>单位基本情况
（编制、人员构成、机构设置等）</t>
  </si>
  <si>
    <t>单位主要职能</t>
  </si>
  <si>
    <t>注：本表由部门、单位自行填报并对外公开。</t>
  </si>
  <si>
    <t>2017年预算数</t>
  </si>
  <si>
    <t>上年预算数</t>
  </si>
  <si>
    <t>增减（%）</t>
  </si>
  <si>
    <t>因公出国（境）费用</t>
  </si>
  <si>
    <t>公务接待费</t>
  </si>
  <si>
    <t>2017年市级部门预算“三公”经费预算表</t>
  </si>
  <si>
    <t xml:space="preserve">项    目 </t>
  </si>
  <si>
    <t>公务用车运行维护费</t>
  </si>
  <si>
    <t>公务用车购置</t>
  </si>
  <si>
    <t>注：填报口径统一按照公共预算口径填报，严格按预算批复数控制执行。</t>
  </si>
  <si>
    <t>单位：万元</t>
    <phoneticPr fontId="0" type="noConversion"/>
  </si>
  <si>
    <t>表一</t>
    <phoneticPr fontId="0" type="noConversion"/>
  </si>
  <si>
    <t>部门预算及“三公”经费公开
网址链接</t>
    <phoneticPr fontId="0" type="noConversion"/>
  </si>
  <si>
    <t>表十一</t>
    <phoneticPr fontId="0" type="noConversion"/>
  </si>
  <si>
    <t>备        注</t>
    <phoneticPr fontId="0" type="noConversion"/>
  </si>
  <si>
    <t>2017年度部门预算收支总表（分预算单位）</t>
    <phoneticPr fontId="0" type="noConversion"/>
  </si>
  <si>
    <t>03</t>
  </si>
  <si>
    <t>05</t>
  </si>
  <si>
    <t>01</t>
  </si>
  <si>
    <t>机关事业单位基本养老保险缴费支出</t>
  </si>
  <si>
    <t>99</t>
  </si>
  <si>
    <t>11</t>
  </si>
  <si>
    <t>行政单位医疗</t>
  </si>
  <si>
    <t>公务员医疗补助</t>
  </si>
  <si>
    <t>其他行政事业单位医疗支出</t>
  </si>
  <si>
    <t>02</t>
  </si>
  <si>
    <t>住房公积金</t>
  </si>
  <si>
    <t xml:space="preserve">    在职人员经费</t>
  </si>
  <si>
    <t xml:space="preserve">    年终一次性奖金</t>
  </si>
  <si>
    <t xml:space="preserve">    公务员医疗补助</t>
  </si>
  <si>
    <t xml:space="preserve">    女工生育保险金</t>
  </si>
  <si>
    <t xml:space="preserve">    医疗保险金</t>
  </si>
  <si>
    <t xml:space="preserve">    养老保险金</t>
  </si>
  <si>
    <t xml:space="preserve">    工伤保险金</t>
  </si>
  <si>
    <t xml:space="preserve">    退休医疗补助经费</t>
  </si>
  <si>
    <t xml:space="preserve">    住房公积金</t>
  </si>
  <si>
    <t xml:space="preserve">    公务交通补贴</t>
  </si>
  <si>
    <t xml:space="preserve">    公用经费</t>
  </si>
  <si>
    <t xml:space="preserve">    工会费</t>
  </si>
  <si>
    <t xml:space="preserve">    福利费</t>
  </si>
  <si>
    <t xml:space="preserve">    退休公用部分</t>
  </si>
  <si>
    <t xml:space="preserve">    事业单位人员奖励性绩效工资</t>
  </si>
  <si>
    <t xml:space="preserve">    失业保险金</t>
  </si>
  <si>
    <t xml:space="preserve">    精神文明奖</t>
  </si>
  <si>
    <t>残联</t>
  </si>
  <si>
    <t>表二</t>
    <phoneticPr fontId="0" type="noConversion"/>
  </si>
  <si>
    <t>市残疾人工作联合会</t>
  </si>
  <si>
    <t>残疾人就业服务中心</t>
  </si>
  <si>
    <t xml:space="preserve">  市残疾人工作联合会</t>
  </si>
  <si>
    <t>行政运行（残疾人事业）</t>
  </si>
  <si>
    <t>04</t>
  </si>
  <si>
    <t>残疾人康复</t>
  </si>
  <si>
    <t xml:space="preserve">  残疾人就业服务中心</t>
  </si>
  <si>
    <t>其他残疾人事业支出</t>
  </si>
  <si>
    <t xml:space="preserve">    下年度计划增资（预留）</t>
  </si>
  <si>
    <t>06</t>
  </si>
  <si>
    <t xml:space="preserve">    职业年金</t>
  </si>
  <si>
    <t>2016年年初编制预算时，因公车改革，涉及改革单位统一不编制公车预算，2016年公车改革后核准残疾人联合会本级单位保有一辆公务用车，2017年根据实际需要增加编制3万元预算。</t>
    <phoneticPr fontId="0" type="noConversion"/>
  </si>
  <si>
    <t>http://www.nycanlian.com/</t>
    <phoneticPr fontId="0" type="noConversion"/>
  </si>
  <si>
    <t>南阳市残疾人联合会</t>
    <phoneticPr fontId="0" type="noConversion"/>
  </si>
  <si>
    <t>具有“代表、服务、管理”职能：代表残疾人共同利益，维护残疾人合法权益；开展各项业务和活动，直接为残疾人服务；承担政府委托的部分行政职能，发展和管理残疾人事业</t>
  </si>
  <si>
    <t>南阳市残疾人联合会成立于1990年4月，是将残疾人自身代表组织、社会福利团体和事业管理机构融为一体的残疾人事业团体。具有“代表、服务、管理”职能：代表残疾人共同利益，维护残疾人合法权益；开展各项业务和活动，直接为残疾人服务；承担政府委托的部分行政职能，发展和管理残疾人事业。工作重点是对残疾人进行康复、培训、教育、就业、维权等。全市现有各类残疾人94.48万人，占全市人口总数的8.8％。机关为全供事业单位，在职人员20人，退休14人，内设三部一室，即办公室、组织联络部、康复部、教育就业部。二级单位：南阳市残疾人就业服务中心。</t>
    <phoneticPr fontId="0" type="noConversion"/>
  </si>
  <si>
    <t>2016年年初编制预算时，因公车改革，涉及改革单位统一不编制公车预算，2016年公车改革后核准残疾人联合会本级单位保有一辆公务用车，2017年根据实际需要增加编制3万元预算。</t>
    <phoneticPr fontId="0" type="noConversion"/>
  </si>
  <si>
    <t>填报单位：（签章）残联汇总</t>
    <phoneticPr fontId="0" type="noConversion"/>
  </si>
  <si>
    <t xml:space="preserve"> 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</si>
</sst>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;;"/>
    <numFmt numFmtId="178" formatCode="#,##0.0000"/>
    <numFmt numFmtId="179" formatCode="#,##0.0"/>
  </numFmts>
  <fonts count="16"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6"/>
      <name val="黑体"/>
      <charset val="134"/>
    </font>
    <font>
      <sz val="9"/>
      <color indexed="9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u/>
      <sz val="9"/>
      <color theme="10"/>
      <name val="宋体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 applyProtection="1"/>
    <xf numFmtId="0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Alignment="1" applyProtection="1">
      <alignment vertical="center"/>
    </xf>
    <xf numFmtId="176" fontId="6" fillId="0" borderId="0" xfId="1" applyNumberFormat="1" applyFont="1" applyFill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79" fontId="0" fillId="0" borderId="4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vertical="center"/>
    </xf>
    <xf numFmtId="179" fontId="0" fillId="0" borderId="2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Alignment="1" applyProtection="1"/>
    <xf numFmtId="4" fontId="0" fillId="0" borderId="6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vertical="center"/>
    </xf>
    <xf numFmtId="179" fontId="0" fillId="0" borderId="3" xfId="0" applyNumberFormat="1" applyFont="1" applyFill="1" applyBorder="1" applyAlignment="1" applyProtection="1">
      <alignment vertical="center"/>
    </xf>
    <xf numFmtId="179" fontId="0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Alignment="1" applyProtection="1">
      <alignment horizontal="right"/>
    </xf>
    <xf numFmtId="179" fontId="0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79" fontId="0" fillId="0" borderId="1" xfId="0" applyNumberFormat="1" applyFont="1" applyFill="1" applyBorder="1" applyAlignment="1" applyProtection="1"/>
    <xf numFmtId="0" fontId="0" fillId="0" borderId="1" xfId="0" applyNumberForma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0" fontId="0" fillId="0" borderId="8" xfId="0" applyBorder="1"/>
    <xf numFmtId="179" fontId="0" fillId="0" borderId="3" xfId="0" applyNumberFormat="1" applyFon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/>
    <xf numFmtId="0" fontId="0" fillId="0" borderId="6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NumberFormat="1" applyFill="1"/>
    <xf numFmtId="49" fontId="0" fillId="0" borderId="2" xfId="0" applyNumberFormat="1" applyFont="1" applyFill="1" applyBorder="1" applyAlignment="1" applyProtection="1">
      <alignment vertical="center"/>
    </xf>
    <xf numFmtId="0" fontId="0" fillId="0" borderId="7" xfId="0" applyFill="1" applyBorder="1"/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176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11" fillId="0" borderId="1" xfId="1" applyNumberFormat="1" applyFont="1" applyFill="1" applyBorder="1" applyAlignment="1" applyProtection="1">
      <alignment horizontal="center" vertical="center" wrapText="1"/>
    </xf>
    <xf numFmtId="176" fontId="11" fillId="0" borderId="3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left" vertical="center" wrapText="1"/>
    </xf>
    <xf numFmtId="0" fontId="13" fillId="0" borderId="2" xfId="2" applyFont="1" applyBorder="1" applyAlignment="1" applyProtection="1"/>
    <xf numFmtId="0" fontId="14" fillId="0" borderId="4" xfId="0" applyFont="1" applyBorder="1"/>
    <xf numFmtId="0" fontId="14" fillId="0" borderId="10" xfId="0" applyFont="1" applyBorder="1"/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nycanlia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showGridLines="0" showZeros="0" workbookViewId="0"/>
  </sheetViews>
  <sheetFormatPr defaultColWidth="9.1640625" defaultRowHeight="12.75" customHeight="1"/>
  <cols>
    <col min="1" max="1" width="29.1640625" customWidth="1"/>
    <col min="2" max="2" width="12.83203125" customWidth="1"/>
    <col min="3" max="3" width="29.6640625" customWidth="1"/>
    <col min="4" max="5" width="14.83203125" customWidth="1"/>
    <col min="6" max="6" width="15.6640625" customWidth="1"/>
    <col min="7" max="11" width="12.83203125" customWidth="1"/>
    <col min="12" max="19" width="9.1640625" customWidth="1"/>
    <col min="20" max="20" width="8.33203125" customWidth="1"/>
  </cols>
  <sheetData>
    <row r="1" spans="1:20" ht="12.75" customHeight="1">
      <c r="A1" s="1" t="s">
        <v>106</v>
      </c>
    </row>
    <row r="2" spans="1:20" ht="18.75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19"/>
      <c r="M2" s="19"/>
      <c r="N2" s="19"/>
      <c r="O2" s="19"/>
      <c r="P2" s="19"/>
      <c r="Q2" s="19"/>
      <c r="R2" s="19"/>
      <c r="S2" s="19"/>
      <c r="T2" s="19"/>
    </row>
    <row r="4" spans="1:20" s="1" customFormat="1" ht="20.25" customHeight="1">
      <c r="A4" s="20" t="s">
        <v>1</v>
      </c>
      <c r="B4" s="61" t="s">
        <v>139</v>
      </c>
      <c r="E4" s="27"/>
      <c r="F4" s="27"/>
      <c r="H4" s="79" t="s">
        <v>2</v>
      </c>
      <c r="I4" s="79"/>
      <c r="J4" s="79"/>
      <c r="K4" s="79"/>
    </row>
    <row r="5" spans="1:20" ht="20.25" customHeight="1">
      <c r="A5" s="80" t="s">
        <v>3</v>
      </c>
      <c r="B5" s="81"/>
      <c r="C5" s="80" t="s">
        <v>4</v>
      </c>
      <c r="D5" s="82"/>
      <c r="E5" s="82"/>
      <c r="F5" s="82"/>
      <c r="G5" s="82"/>
      <c r="H5" s="82"/>
      <c r="I5" s="82"/>
      <c r="J5" s="82"/>
      <c r="K5" s="82"/>
    </row>
    <row r="6" spans="1:20" ht="20.25" customHeight="1">
      <c r="A6" s="84" t="s">
        <v>5</v>
      </c>
      <c r="B6" s="84" t="s">
        <v>6</v>
      </c>
      <c r="C6" s="86" t="s">
        <v>5</v>
      </c>
      <c r="D6" s="83" t="s">
        <v>7</v>
      </c>
      <c r="E6" s="84"/>
      <c r="F6" s="84"/>
      <c r="G6" s="84"/>
      <c r="H6" s="84"/>
      <c r="I6" s="84"/>
      <c r="J6" s="84"/>
      <c r="K6" s="84"/>
      <c r="L6" s="1"/>
    </row>
    <row r="7" spans="1:20" ht="20.25" customHeight="1">
      <c r="A7" s="84"/>
      <c r="B7" s="84"/>
      <c r="C7" s="84"/>
      <c r="D7" s="87" t="s">
        <v>8</v>
      </c>
      <c r="E7" s="91" t="s">
        <v>9</v>
      </c>
      <c r="F7" s="87"/>
      <c r="G7" s="87" t="s">
        <v>10</v>
      </c>
      <c r="H7" s="87" t="s">
        <v>11</v>
      </c>
      <c r="I7" s="89" t="s">
        <v>12</v>
      </c>
      <c r="J7" s="89" t="s">
        <v>13</v>
      </c>
      <c r="K7" s="89" t="s">
        <v>14</v>
      </c>
    </row>
    <row r="8" spans="1:20" ht="36.75" customHeight="1">
      <c r="A8" s="84"/>
      <c r="B8" s="85"/>
      <c r="C8" s="84"/>
      <c r="D8" s="88"/>
      <c r="E8" s="50" t="s">
        <v>15</v>
      </c>
      <c r="F8" s="51" t="s">
        <v>16</v>
      </c>
      <c r="G8" s="85"/>
      <c r="H8" s="85"/>
      <c r="I8" s="90"/>
      <c r="J8" s="90"/>
      <c r="K8" s="90"/>
      <c r="N8" s="1"/>
    </row>
    <row r="9" spans="1:20" s="1" customFormat="1" ht="22.5" customHeight="1">
      <c r="A9" s="21" t="s">
        <v>17</v>
      </c>
      <c r="B9" s="26">
        <v>276.20999999999998</v>
      </c>
      <c r="C9" s="22" t="s">
        <v>18</v>
      </c>
      <c r="D9" s="26">
        <v>333.21</v>
      </c>
      <c r="E9" s="26">
        <v>333.21</v>
      </c>
      <c r="F9" s="26">
        <v>236.21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20" s="1" customFormat="1" ht="21.75" customHeight="1">
      <c r="A10" s="23" t="s">
        <v>19</v>
      </c>
      <c r="B10" s="24">
        <v>0</v>
      </c>
      <c r="C10" s="25" t="s">
        <v>20</v>
      </c>
      <c r="D10" s="26">
        <v>242.12</v>
      </c>
      <c r="E10" s="26">
        <v>242.12</v>
      </c>
      <c r="F10" s="26">
        <v>172.68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20" s="1" customFormat="1" ht="21.75" customHeight="1">
      <c r="A11" s="23" t="s">
        <v>21</v>
      </c>
      <c r="B11" s="26">
        <v>1476</v>
      </c>
      <c r="C11" s="22" t="s">
        <v>22</v>
      </c>
      <c r="D11" s="26">
        <v>19.829999999999998</v>
      </c>
      <c r="E11" s="26">
        <v>19.829999999999998</v>
      </c>
      <c r="F11" s="26">
        <v>15.44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7"/>
    </row>
    <row r="12" spans="1:20" s="1" customFormat="1" ht="21.75" customHeight="1">
      <c r="A12" s="23" t="s">
        <v>23</v>
      </c>
      <c r="B12" s="28">
        <v>4</v>
      </c>
      <c r="C12" s="25" t="s">
        <v>24</v>
      </c>
      <c r="D12" s="26">
        <v>71.260000000000005</v>
      </c>
      <c r="E12" s="26">
        <v>71.260000000000005</v>
      </c>
      <c r="F12" s="26">
        <v>48.09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20" s="1" customFormat="1" ht="21.75" customHeight="1">
      <c r="A13" s="23" t="s">
        <v>25</v>
      </c>
      <c r="B13" s="26">
        <v>0</v>
      </c>
      <c r="C13" s="25" t="s">
        <v>26</v>
      </c>
      <c r="D13" s="26">
        <v>3410.4</v>
      </c>
      <c r="E13" s="26">
        <v>1423</v>
      </c>
      <c r="F13" s="26">
        <v>40</v>
      </c>
      <c r="G13" s="26">
        <v>0</v>
      </c>
      <c r="H13" s="26">
        <v>0</v>
      </c>
      <c r="I13" s="26">
        <v>0</v>
      </c>
      <c r="J13" s="26">
        <v>1987.4</v>
      </c>
      <c r="K13" s="26">
        <v>0</v>
      </c>
    </row>
    <row r="14" spans="1:20" s="1" customFormat="1" ht="21.75" customHeight="1">
      <c r="A14" s="46" t="s">
        <v>27</v>
      </c>
      <c r="B14" s="29">
        <v>0</v>
      </c>
      <c r="C14" s="25" t="s">
        <v>28</v>
      </c>
      <c r="D14" s="26">
        <v>479</v>
      </c>
      <c r="E14" s="26">
        <v>479</v>
      </c>
      <c r="F14" s="62">
        <v>40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7"/>
    </row>
    <row r="15" spans="1:20" s="1" customFormat="1" ht="21.75" customHeight="1">
      <c r="A15" s="46" t="s">
        <v>29</v>
      </c>
      <c r="B15" s="29">
        <v>0</v>
      </c>
      <c r="C15" s="22" t="s">
        <v>30</v>
      </c>
      <c r="D15" s="26">
        <v>2931.4</v>
      </c>
      <c r="E15" s="26">
        <v>944</v>
      </c>
      <c r="F15" s="62">
        <v>0</v>
      </c>
      <c r="G15" s="26">
        <v>0</v>
      </c>
      <c r="H15" s="26">
        <v>0</v>
      </c>
      <c r="I15" s="26">
        <v>0</v>
      </c>
      <c r="J15" s="26">
        <v>1987.4</v>
      </c>
      <c r="K15" s="26">
        <v>0</v>
      </c>
    </row>
    <row r="16" spans="1:20" s="1" customFormat="1" ht="21.75" customHeight="1">
      <c r="A16" s="47" t="s">
        <v>32</v>
      </c>
      <c r="B16" s="26">
        <v>1987.4</v>
      </c>
      <c r="C16" s="22" t="s">
        <v>33</v>
      </c>
      <c r="D16" s="26">
        <v>0</v>
      </c>
      <c r="E16" s="26">
        <v>0</v>
      </c>
      <c r="F16" s="62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20" s="1" customFormat="1" ht="21.75" customHeight="1">
      <c r="A17" s="47" t="s">
        <v>34</v>
      </c>
      <c r="B17" s="28">
        <v>0</v>
      </c>
      <c r="C17" s="25" t="s">
        <v>35</v>
      </c>
      <c r="D17" s="26">
        <v>24</v>
      </c>
      <c r="E17" s="26">
        <v>24</v>
      </c>
      <c r="F17" s="62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20" s="1" customFormat="1" ht="21.75" customHeight="1">
      <c r="A18" s="47" t="s">
        <v>36</v>
      </c>
      <c r="B18" s="26">
        <v>0</v>
      </c>
      <c r="C18" s="25" t="s">
        <v>37</v>
      </c>
      <c r="D18" s="26">
        <v>2797.4</v>
      </c>
      <c r="E18" s="26">
        <v>850</v>
      </c>
      <c r="F18" s="62">
        <v>0</v>
      </c>
      <c r="G18" s="26">
        <v>0</v>
      </c>
      <c r="H18" s="26">
        <v>0</v>
      </c>
      <c r="I18" s="26">
        <v>0</v>
      </c>
      <c r="J18" s="26">
        <v>1947.4</v>
      </c>
      <c r="K18" s="26">
        <v>0</v>
      </c>
    </row>
    <row r="19" spans="1:20" s="1" customFormat="1" ht="21.75" customHeight="1">
      <c r="A19" s="21"/>
      <c r="B19" s="26"/>
      <c r="C19" s="25" t="s">
        <v>38</v>
      </c>
      <c r="D19" s="26">
        <v>0</v>
      </c>
      <c r="E19" s="26">
        <v>0</v>
      </c>
      <c r="F19" s="62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20" s="1" customFormat="1" ht="21.75" customHeight="1">
      <c r="A20" s="21"/>
      <c r="B20" s="29"/>
      <c r="C20" s="25" t="s">
        <v>39</v>
      </c>
      <c r="D20" s="26">
        <v>110</v>
      </c>
      <c r="E20" s="26">
        <v>70</v>
      </c>
      <c r="F20" s="62">
        <v>0</v>
      </c>
      <c r="G20" s="26">
        <v>0</v>
      </c>
      <c r="H20" s="26">
        <v>0</v>
      </c>
      <c r="I20" s="26">
        <v>0</v>
      </c>
      <c r="J20" s="26">
        <v>40</v>
      </c>
      <c r="K20" s="26">
        <v>0</v>
      </c>
    </row>
    <row r="21" spans="1:20" s="1" customFormat="1" ht="21.75" customHeight="1">
      <c r="A21" s="23"/>
      <c r="B21" s="30"/>
      <c r="C21" s="31"/>
      <c r="D21" s="31"/>
      <c r="E21" s="31"/>
      <c r="F21" s="31"/>
      <c r="G21" s="4"/>
      <c r="H21" s="4"/>
      <c r="I21" s="4"/>
      <c r="J21" s="4"/>
      <c r="K21" s="4"/>
      <c r="T21"/>
    </row>
    <row r="22" spans="1:20" s="1" customFormat="1" ht="21.75" customHeight="1">
      <c r="A22" s="21" t="s">
        <v>40</v>
      </c>
      <c r="B22" s="26">
        <v>3743.61</v>
      </c>
      <c r="C22" s="22" t="s">
        <v>41</v>
      </c>
      <c r="D22" s="26">
        <v>3743.61</v>
      </c>
      <c r="E22" s="26">
        <v>1756.21</v>
      </c>
      <c r="F22" s="26">
        <v>276.20999999999998</v>
      </c>
      <c r="G22" s="26">
        <v>0</v>
      </c>
      <c r="H22" s="26">
        <v>0</v>
      </c>
      <c r="I22" s="26">
        <v>0</v>
      </c>
      <c r="J22" s="26">
        <v>1987.4</v>
      </c>
      <c r="K22" s="26">
        <v>0</v>
      </c>
    </row>
    <row r="23" spans="1:20" ht="9.75" customHeight="1">
      <c r="B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0" ht="9.75" customHeight="1">
      <c r="B24" s="1"/>
      <c r="C24" s="1"/>
      <c r="E24" s="1"/>
      <c r="F24" s="1"/>
      <c r="J24" s="1"/>
      <c r="K24" s="1"/>
      <c r="L24" s="1"/>
      <c r="M24" s="1"/>
      <c r="N24" s="1"/>
      <c r="O24" s="1"/>
      <c r="P24" s="1"/>
    </row>
    <row r="25" spans="1:20" ht="9.75" customHeight="1">
      <c r="B25" s="1"/>
      <c r="F25" s="1"/>
      <c r="G25" s="1"/>
      <c r="H25" s="1"/>
      <c r="I25" s="1"/>
      <c r="J25" s="1"/>
      <c r="K25" s="1"/>
      <c r="L25" s="1"/>
      <c r="M25" s="1"/>
      <c r="O25" s="1"/>
    </row>
    <row r="26" spans="1:20" ht="12.75" customHeight="1">
      <c r="B26" s="1"/>
      <c r="G26" s="1"/>
      <c r="H26" s="1"/>
      <c r="I26" s="1"/>
      <c r="K26" s="1"/>
      <c r="L26" s="1"/>
      <c r="M26" s="1"/>
      <c r="O26" s="1"/>
    </row>
    <row r="27" spans="1:20" ht="12.75" customHeight="1">
      <c r="B27" s="1"/>
      <c r="G27" s="1"/>
      <c r="H27" s="1"/>
      <c r="I27" s="1"/>
      <c r="J27" s="1"/>
      <c r="K27" s="1"/>
      <c r="L27" s="1"/>
      <c r="O27" s="1"/>
    </row>
    <row r="28" spans="1:20" ht="12.75" customHeight="1">
      <c r="B28" s="1"/>
      <c r="C28" s="1"/>
      <c r="G28" s="1"/>
      <c r="H28" s="1"/>
      <c r="I28" s="1"/>
      <c r="J28" s="1"/>
      <c r="K28" s="1"/>
      <c r="L28" s="1"/>
      <c r="N28" s="1"/>
    </row>
    <row r="29" spans="1:20" ht="12.75" customHeight="1">
      <c r="C29" s="1"/>
      <c r="H29" s="1"/>
      <c r="I29" s="1"/>
      <c r="J29" s="1"/>
      <c r="K29" s="1"/>
      <c r="M29" s="1"/>
      <c r="N29" s="1"/>
    </row>
    <row r="30" spans="1:20" ht="12.75" customHeight="1">
      <c r="L30" s="1"/>
      <c r="M30" s="1"/>
    </row>
    <row r="31" spans="1:20" ht="12.75" customHeight="1">
      <c r="C31" s="1"/>
      <c r="J31" s="1"/>
      <c r="K31" s="1"/>
    </row>
    <row r="32" spans="1:20" ht="12.75" customHeight="1">
      <c r="C32" s="1"/>
      <c r="D32" s="1"/>
      <c r="E32" s="1"/>
      <c r="H32" s="1"/>
      <c r="I32" s="1"/>
      <c r="J32" s="1"/>
    </row>
    <row r="33" spans="5:7" ht="12.75" customHeight="1">
      <c r="E33" s="1"/>
      <c r="F33" s="1"/>
      <c r="G33" s="1"/>
    </row>
  </sheetData>
  <sheetProtection formatCells="0" formatColumns="0" formatRows="0"/>
  <mergeCells count="15">
    <mergeCell ref="A2:K2"/>
    <mergeCell ref="H4:K4"/>
    <mergeCell ref="A5:B5"/>
    <mergeCell ref="C5:K5"/>
    <mergeCell ref="D6:K6"/>
    <mergeCell ref="A6:A8"/>
    <mergeCell ref="B6:B8"/>
    <mergeCell ref="C6:C8"/>
    <mergeCell ref="D7:D8"/>
    <mergeCell ref="K7:K8"/>
    <mergeCell ref="G7:G8"/>
    <mergeCell ref="H7:H8"/>
    <mergeCell ref="I7:I8"/>
    <mergeCell ref="J7:J8"/>
    <mergeCell ref="E7:F7"/>
  </mergeCells>
  <phoneticPr fontId="0" type="noConversion"/>
  <pageMargins left="0.77" right="0.39" top="0.61" bottom="0.6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showGridLines="0" workbookViewId="0">
      <selection activeCell="E6" sqref="E6"/>
    </sheetView>
  </sheetViews>
  <sheetFormatPr defaultColWidth="9.1640625" defaultRowHeight="11.25"/>
  <cols>
    <col min="1" max="1" width="29.5" customWidth="1"/>
    <col min="2" max="4" width="17" customWidth="1"/>
    <col min="5" max="5" width="66.5" customWidth="1"/>
  </cols>
  <sheetData>
    <row r="1" spans="1:5" ht="16.5" customHeight="1">
      <c r="A1" s="1" t="s">
        <v>108</v>
      </c>
    </row>
    <row r="2" spans="1:5" ht="29.25" customHeight="1">
      <c r="A2" s="117" t="s">
        <v>100</v>
      </c>
      <c r="B2" s="117"/>
      <c r="C2" s="117"/>
      <c r="D2" s="117"/>
      <c r="E2" s="117"/>
    </row>
    <row r="3" spans="1:5" ht="19.5" customHeight="1">
      <c r="A3" s="2"/>
      <c r="B3" s="14"/>
      <c r="C3" s="2"/>
      <c r="D3" s="2"/>
    </row>
    <row r="4" spans="1:5" ht="29.25" customHeight="1">
      <c r="A4" s="20" t="s">
        <v>158</v>
      </c>
      <c r="B4" s="52"/>
      <c r="C4" s="53"/>
      <c r="D4" s="2"/>
      <c r="E4" s="18" t="s">
        <v>105</v>
      </c>
    </row>
    <row r="5" spans="1:5" s="54" customFormat="1" ht="33.75" customHeight="1">
      <c r="A5" s="38" t="s">
        <v>101</v>
      </c>
      <c r="B5" s="39" t="s">
        <v>95</v>
      </c>
      <c r="C5" s="39" t="s">
        <v>96</v>
      </c>
      <c r="D5" s="38" t="s">
        <v>97</v>
      </c>
      <c r="E5" s="38" t="s">
        <v>109</v>
      </c>
    </row>
    <row r="6" spans="1:5" ht="43.5" customHeight="1">
      <c r="A6" s="43" t="s">
        <v>98</v>
      </c>
      <c r="B6" s="73">
        <v>0</v>
      </c>
      <c r="C6" s="73">
        <v>0</v>
      </c>
      <c r="D6" s="73">
        <v>0</v>
      </c>
      <c r="E6" s="55"/>
    </row>
    <row r="7" spans="1:5" ht="43.5" customHeight="1">
      <c r="A7" s="56" t="s">
        <v>99</v>
      </c>
      <c r="B7" s="73">
        <f>3+5</f>
        <v>8</v>
      </c>
      <c r="C7" s="73">
        <f>3+5</f>
        <v>8</v>
      </c>
      <c r="D7" s="73">
        <v>0</v>
      </c>
      <c r="E7" s="57"/>
    </row>
    <row r="8" spans="1:5" ht="43.5" customHeight="1">
      <c r="A8" s="58" t="s">
        <v>102</v>
      </c>
      <c r="B8" s="73">
        <v>13</v>
      </c>
      <c r="C8" s="73">
        <f>0+10</f>
        <v>10</v>
      </c>
      <c r="D8" s="74">
        <v>0.3</v>
      </c>
      <c r="E8" s="59" t="s">
        <v>157</v>
      </c>
    </row>
    <row r="9" spans="1:5" ht="43.5" customHeight="1">
      <c r="A9" s="58" t="s">
        <v>103</v>
      </c>
      <c r="B9" s="73">
        <v>0</v>
      </c>
      <c r="C9" s="73">
        <v>0</v>
      </c>
      <c r="D9" s="73">
        <v>0</v>
      </c>
      <c r="E9" s="57"/>
    </row>
    <row r="10" spans="1:5" ht="43.5" customHeight="1">
      <c r="A10" s="60" t="s">
        <v>15</v>
      </c>
      <c r="B10" s="73">
        <f>SUM(B6:B9)</f>
        <v>21</v>
      </c>
      <c r="C10" s="73">
        <f t="shared" ref="C10" si="0">SUM(C6:C9)</f>
        <v>18</v>
      </c>
      <c r="D10" s="74">
        <v>0.17</v>
      </c>
      <c r="E10" s="59" t="s">
        <v>152</v>
      </c>
    </row>
    <row r="11" spans="1:5" ht="43.5" customHeight="1">
      <c r="A11" s="58" t="s">
        <v>107</v>
      </c>
      <c r="B11" s="119" t="s">
        <v>153</v>
      </c>
      <c r="C11" s="120"/>
      <c r="D11" s="120"/>
      <c r="E11" s="121"/>
    </row>
    <row r="12" spans="1:5" ht="43.5" customHeight="1">
      <c r="A12" s="118" t="s">
        <v>104</v>
      </c>
      <c r="B12" s="118"/>
      <c r="C12" s="118"/>
      <c r="D12" s="118"/>
      <c r="E12" s="118"/>
    </row>
    <row r="13" spans="1:5" ht="43.5" customHeight="1"/>
    <row r="14" spans="1:5" ht="43.5" customHeight="1"/>
    <row r="15" spans="1:5" ht="43.5" customHeight="1"/>
    <row r="16" spans="1:5" ht="43.5" customHeight="1"/>
    <row r="17" ht="43.5" customHeight="1"/>
  </sheetData>
  <sheetProtection password="CE28" sheet="1" objects="1" scenarios="1" selectLockedCells="1" selectUnlockedCells="1"/>
  <mergeCells count="3">
    <mergeCell ref="A2:E2"/>
    <mergeCell ref="A12:E12"/>
    <mergeCell ref="B11:E11"/>
  </mergeCells>
  <phoneticPr fontId="0" type="noConversion"/>
  <hyperlinks>
    <hyperlink ref="B11" r:id="rId1"/>
  </hyperlinks>
  <pageMargins left="1.01" right="0.23" top="1.18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Zeros="0" workbookViewId="0"/>
  </sheetViews>
  <sheetFormatPr defaultColWidth="9.1640625" defaultRowHeight="12.75" customHeight="1"/>
  <cols>
    <col min="1" max="3" width="53.83203125" customWidth="1"/>
    <col min="4" max="10" width="9.1640625" customWidth="1"/>
    <col min="11" max="11" width="8.33203125" customWidth="1"/>
  </cols>
  <sheetData>
    <row r="1" spans="1:11" ht="12.75" customHeight="1">
      <c r="A1" s="1" t="s">
        <v>140</v>
      </c>
    </row>
    <row r="2" spans="1:11" ht="18.75" customHeight="1">
      <c r="A2" s="78" t="s">
        <v>42</v>
      </c>
      <c r="B2" s="78"/>
      <c r="C2" s="78"/>
      <c r="D2" s="19"/>
      <c r="E2" s="19"/>
      <c r="F2" s="19"/>
      <c r="G2" s="19"/>
      <c r="H2" s="19"/>
      <c r="I2" s="19"/>
      <c r="J2" s="19"/>
      <c r="K2" s="19"/>
    </row>
    <row r="4" spans="1:11" s="1" customFormat="1" ht="20.25" customHeight="1">
      <c r="A4" s="20" t="s">
        <v>1</v>
      </c>
      <c r="B4" s="61" t="s">
        <v>139</v>
      </c>
      <c r="C4" s="63" t="s">
        <v>2</v>
      </c>
    </row>
    <row r="5" spans="1:11" ht="20.25" customHeight="1">
      <c r="A5" s="80" t="s">
        <v>3</v>
      </c>
      <c r="B5" s="81"/>
      <c r="C5" s="92" t="s">
        <v>43</v>
      </c>
    </row>
    <row r="6" spans="1:11" ht="20.25" customHeight="1">
      <c r="A6" s="84" t="s">
        <v>5</v>
      </c>
      <c r="B6" s="84" t="s">
        <v>6</v>
      </c>
      <c r="C6" s="92"/>
    </row>
    <row r="7" spans="1:11" ht="20.25" customHeight="1">
      <c r="A7" s="84"/>
      <c r="B7" s="84"/>
      <c r="C7" s="92"/>
    </row>
    <row r="8" spans="1:11" ht="36.75" customHeight="1">
      <c r="A8" s="84"/>
      <c r="B8" s="85"/>
      <c r="C8" s="92"/>
      <c r="E8" s="1"/>
    </row>
    <row r="9" spans="1:11" s="1" customFormat="1" ht="22.5" customHeight="1">
      <c r="A9" s="21" t="s">
        <v>17</v>
      </c>
      <c r="B9" s="26">
        <v>276.20999999999998</v>
      </c>
      <c r="C9" s="44"/>
    </row>
    <row r="10" spans="1:11" s="1" customFormat="1" ht="21.75" customHeight="1">
      <c r="A10" s="23" t="s">
        <v>19</v>
      </c>
      <c r="B10" s="24">
        <v>0</v>
      </c>
      <c r="C10" s="44"/>
    </row>
    <row r="11" spans="1:11" s="1" customFormat="1" ht="21.75" customHeight="1">
      <c r="A11" s="23" t="s">
        <v>21</v>
      </c>
      <c r="B11" s="26">
        <v>1476</v>
      </c>
      <c r="C11" s="45"/>
    </row>
    <row r="12" spans="1:11" s="1" customFormat="1" ht="21.75" customHeight="1">
      <c r="A12" s="23" t="s">
        <v>23</v>
      </c>
      <c r="B12" s="28">
        <v>4</v>
      </c>
      <c r="C12" s="44"/>
    </row>
    <row r="13" spans="1:11" s="1" customFormat="1" ht="21.75" customHeight="1">
      <c r="A13" s="23" t="s">
        <v>25</v>
      </c>
      <c r="B13" s="26">
        <v>0</v>
      </c>
      <c r="C13" s="44"/>
    </row>
    <row r="14" spans="1:11" s="1" customFormat="1" ht="21.75" customHeight="1">
      <c r="A14" s="46" t="s">
        <v>27</v>
      </c>
      <c r="B14" s="29">
        <v>0</v>
      </c>
      <c r="C14" s="45"/>
    </row>
    <row r="15" spans="1:11" s="1" customFormat="1" ht="21.75" customHeight="1">
      <c r="A15" s="46" t="s">
        <v>29</v>
      </c>
      <c r="B15" s="29">
        <v>0</v>
      </c>
      <c r="C15" s="44"/>
    </row>
    <row r="16" spans="1:11" s="1" customFormat="1" ht="21.75" customHeight="1">
      <c r="A16" s="47" t="s">
        <v>32</v>
      </c>
      <c r="B16" s="26">
        <v>1987.4</v>
      </c>
      <c r="C16" s="44"/>
    </row>
    <row r="17" spans="1:11" s="1" customFormat="1" ht="21.75" customHeight="1">
      <c r="A17" s="47" t="s">
        <v>34</v>
      </c>
      <c r="B17" s="28">
        <v>0</v>
      </c>
      <c r="C17" s="44"/>
    </row>
    <row r="18" spans="1:11" s="1" customFormat="1" ht="21.75" customHeight="1">
      <c r="A18" s="47" t="s">
        <v>36</v>
      </c>
      <c r="B18" s="26">
        <v>0</v>
      </c>
      <c r="C18" s="44"/>
    </row>
    <row r="19" spans="1:11" ht="21.75" customHeight="1">
      <c r="A19" s="47"/>
      <c r="B19" s="26"/>
      <c r="C19" s="44"/>
      <c r="D19" s="1"/>
      <c r="E19" s="1"/>
      <c r="F19" s="1"/>
      <c r="G19" s="1"/>
      <c r="H19" s="1"/>
      <c r="I19" s="1"/>
    </row>
    <row r="20" spans="1:11" ht="21.75" customHeight="1">
      <c r="A20" s="48"/>
      <c r="B20" s="49"/>
      <c r="C20" s="44"/>
      <c r="D20" s="1"/>
      <c r="E20" s="1"/>
      <c r="F20" s="1"/>
      <c r="G20" s="1"/>
      <c r="H20" s="1"/>
      <c r="I20" s="1"/>
    </row>
    <row r="21" spans="1:11" s="1" customFormat="1" ht="21.75" customHeight="1">
      <c r="A21" s="23"/>
      <c r="B21" s="30"/>
      <c r="C21" s="44"/>
      <c r="K21"/>
    </row>
    <row r="22" spans="1:11" s="1" customFormat="1" ht="21.75" customHeight="1">
      <c r="A22" s="21" t="s">
        <v>40</v>
      </c>
      <c r="B22" s="26">
        <v>3743.61</v>
      </c>
      <c r="C22" s="44"/>
    </row>
    <row r="23" spans="1:11" ht="9.75" customHeight="1">
      <c r="B23" s="1"/>
      <c r="C23" s="1"/>
      <c r="D23" s="1"/>
      <c r="E23" s="1"/>
      <c r="F23" s="1"/>
      <c r="G23" s="1"/>
    </row>
    <row r="24" spans="1:11" ht="9.75" customHeight="1">
      <c r="B24" s="1"/>
      <c r="C24" s="1"/>
      <c r="D24" s="1"/>
      <c r="E24" s="1"/>
      <c r="F24" s="1"/>
      <c r="G24" s="1"/>
    </row>
    <row r="25" spans="1:11" ht="9.75" customHeight="1">
      <c r="B25" s="1"/>
      <c r="C25" s="1"/>
      <c r="D25" s="1"/>
      <c r="F25" s="1"/>
    </row>
    <row r="26" spans="1:11" ht="12.75" customHeight="1">
      <c r="B26" s="1"/>
      <c r="C26" s="1"/>
      <c r="D26" s="1"/>
      <c r="F26" s="1"/>
    </row>
    <row r="27" spans="1:11" ht="12.75" customHeight="1">
      <c r="B27" s="1"/>
      <c r="C27" s="1"/>
      <c r="F27" s="1"/>
    </row>
    <row r="28" spans="1:11" ht="12.75" customHeight="1">
      <c r="B28" s="1"/>
      <c r="C28" s="1"/>
      <c r="E28" s="1"/>
    </row>
    <row r="29" spans="1:11" ht="12.75" customHeight="1">
      <c r="D29" s="1"/>
      <c r="E29" s="1"/>
    </row>
    <row r="30" spans="1:11" ht="12.75" customHeight="1">
      <c r="C30" s="1"/>
      <c r="D30" s="1"/>
    </row>
  </sheetData>
  <sheetProtection formatCells="0" formatColumns="0" formatRows="0"/>
  <mergeCells count="5">
    <mergeCell ref="A2:C2"/>
    <mergeCell ref="A5:B5"/>
    <mergeCell ref="A6:A8"/>
    <mergeCell ref="B6:B8"/>
    <mergeCell ref="C5:C8"/>
  </mergeCells>
  <phoneticPr fontId="0" type="noConversion"/>
  <pageMargins left="1.48" right="0.39" top="0.61" bottom="0.6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showGridLines="0" showZeros="0" workbookViewId="0"/>
  </sheetViews>
  <sheetFormatPr defaultColWidth="9.1640625" defaultRowHeight="12.75" customHeight="1"/>
  <cols>
    <col min="1" max="1" width="30.6640625" customWidth="1"/>
    <col min="2" max="9" width="18.5" customWidth="1"/>
    <col min="10" max="17" width="9.1640625" customWidth="1"/>
    <col min="18" max="18" width="8.33203125" customWidth="1"/>
  </cols>
  <sheetData>
    <row r="1" spans="1:18" ht="12.75" customHeight="1">
      <c r="A1" t="s">
        <v>44</v>
      </c>
    </row>
    <row r="2" spans="1:18" ht="18.75" customHeigh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19"/>
      <c r="K2" s="19"/>
      <c r="L2" s="19"/>
      <c r="M2" s="19"/>
      <c r="N2" s="19"/>
      <c r="O2" s="19"/>
      <c r="P2" s="19"/>
      <c r="Q2" s="19"/>
      <c r="R2" s="19"/>
    </row>
    <row r="4" spans="1:18" s="1" customFormat="1" ht="20.25" customHeight="1">
      <c r="A4" s="20" t="s">
        <v>1</v>
      </c>
      <c r="B4" s="64" t="s">
        <v>139</v>
      </c>
      <c r="C4" s="27"/>
      <c r="D4" s="27"/>
      <c r="F4" s="79" t="s">
        <v>2</v>
      </c>
      <c r="G4" s="79"/>
      <c r="H4" s="79"/>
      <c r="I4" s="79"/>
    </row>
    <row r="5" spans="1:18" ht="24" customHeight="1">
      <c r="A5" s="80" t="s">
        <v>4</v>
      </c>
      <c r="B5" s="82"/>
      <c r="C5" s="82"/>
      <c r="D5" s="82"/>
      <c r="E5" s="82"/>
      <c r="F5" s="82"/>
      <c r="G5" s="82"/>
      <c r="H5" s="82"/>
      <c r="I5" s="82"/>
    </row>
    <row r="6" spans="1:18" ht="24" customHeight="1">
      <c r="A6" s="84" t="s">
        <v>5</v>
      </c>
      <c r="B6" s="83" t="s">
        <v>7</v>
      </c>
      <c r="C6" s="84"/>
      <c r="D6" s="84"/>
      <c r="E6" s="84"/>
      <c r="F6" s="84"/>
      <c r="G6" s="84"/>
      <c r="H6" s="84"/>
      <c r="I6" s="84"/>
      <c r="J6" s="1"/>
    </row>
    <row r="7" spans="1:18" ht="24" customHeight="1">
      <c r="A7" s="84"/>
      <c r="B7" s="84" t="s">
        <v>8</v>
      </c>
      <c r="C7" s="84" t="s">
        <v>9</v>
      </c>
      <c r="D7" s="84"/>
      <c r="E7" s="84" t="s">
        <v>10</v>
      </c>
      <c r="F7" s="84" t="s">
        <v>11</v>
      </c>
      <c r="G7" s="93" t="s">
        <v>12</v>
      </c>
      <c r="H7" s="93" t="s">
        <v>13</v>
      </c>
      <c r="I7" s="93" t="s">
        <v>14</v>
      </c>
    </row>
    <row r="8" spans="1:18" ht="24" customHeight="1">
      <c r="A8" s="84"/>
      <c r="B8" s="84"/>
      <c r="C8" s="42" t="s">
        <v>15</v>
      </c>
      <c r="D8" s="3" t="s">
        <v>46</v>
      </c>
      <c r="E8" s="84"/>
      <c r="F8" s="84"/>
      <c r="G8" s="94"/>
      <c r="H8" s="94"/>
      <c r="I8" s="94"/>
      <c r="L8" s="1"/>
    </row>
    <row r="9" spans="1:18" s="1" customFormat="1" ht="24" customHeight="1">
      <c r="A9" s="31" t="s">
        <v>18</v>
      </c>
      <c r="B9" s="26">
        <v>333.21</v>
      </c>
      <c r="C9" s="26">
        <v>333.21</v>
      </c>
      <c r="D9" s="26">
        <v>236.21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</row>
    <row r="10" spans="1:18" s="1" customFormat="1" ht="24" customHeight="1">
      <c r="A10" s="31" t="s">
        <v>20</v>
      </c>
      <c r="B10" s="26">
        <v>242.12</v>
      </c>
      <c r="C10" s="26">
        <v>242.12</v>
      </c>
      <c r="D10" s="26">
        <v>172.68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</row>
    <row r="11" spans="1:18" s="1" customFormat="1" ht="24" customHeight="1">
      <c r="A11" s="31" t="s">
        <v>22</v>
      </c>
      <c r="B11" s="26">
        <v>19.829999999999998</v>
      </c>
      <c r="C11" s="26">
        <v>19.829999999999998</v>
      </c>
      <c r="D11" s="26">
        <v>15.44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7"/>
    </row>
    <row r="12" spans="1:18" s="1" customFormat="1" ht="24" customHeight="1">
      <c r="A12" s="31" t="s">
        <v>24</v>
      </c>
      <c r="B12" s="26">
        <v>71.260000000000005</v>
      </c>
      <c r="C12" s="26">
        <v>71.260000000000005</v>
      </c>
      <c r="D12" s="26">
        <v>48.09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</row>
    <row r="13" spans="1:18" s="1" customFormat="1" ht="24" customHeight="1">
      <c r="A13" s="31" t="s">
        <v>26</v>
      </c>
      <c r="B13" s="26">
        <v>3410.4</v>
      </c>
      <c r="C13" s="26">
        <v>1423</v>
      </c>
      <c r="D13" s="26">
        <v>40</v>
      </c>
      <c r="E13" s="26">
        <v>0</v>
      </c>
      <c r="F13" s="26">
        <v>0</v>
      </c>
      <c r="G13" s="26">
        <v>0</v>
      </c>
      <c r="H13" s="26">
        <v>1987.4</v>
      </c>
      <c r="I13" s="26">
        <v>0</v>
      </c>
    </row>
    <row r="14" spans="1:18" s="1" customFormat="1" ht="24" customHeight="1">
      <c r="A14" s="31" t="s">
        <v>28</v>
      </c>
      <c r="B14" s="26">
        <v>479</v>
      </c>
      <c r="C14" s="26">
        <v>479</v>
      </c>
      <c r="D14" s="62">
        <v>40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/>
    </row>
    <row r="15" spans="1:18" s="1" customFormat="1" ht="24" customHeight="1">
      <c r="A15" s="31" t="s">
        <v>30</v>
      </c>
      <c r="B15" s="26">
        <v>2931.4</v>
      </c>
      <c r="C15" s="26">
        <v>944</v>
      </c>
      <c r="D15" s="62">
        <v>0</v>
      </c>
      <c r="E15" s="26">
        <v>0</v>
      </c>
      <c r="F15" s="26">
        <v>0</v>
      </c>
      <c r="G15" s="26">
        <v>0</v>
      </c>
      <c r="H15" s="26">
        <v>1987.4</v>
      </c>
      <c r="I15" s="26">
        <v>0</v>
      </c>
    </row>
    <row r="16" spans="1:18" s="1" customFormat="1" ht="24" customHeight="1">
      <c r="A16" s="31" t="s">
        <v>33</v>
      </c>
      <c r="B16" s="26">
        <v>0</v>
      </c>
      <c r="C16" s="26">
        <v>0</v>
      </c>
      <c r="D16" s="62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</row>
    <row r="17" spans="1:18" s="1" customFormat="1" ht="24" customHeight="1">
      <c r="A17" s="31" t="s">
        <v>35</v>
      </c>
      <c r="B17" s="26">
        <v>24</v>
      </c>
      <c r="C17" s="26">
        <v>24</v>
      </c>
      <c r="D17" s="62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</row>
    <row r="18" spans="1:18" s="1" customFormat="1" ht="24" customHeight="1">
      <c r="A18" s="31" t="s">
        <v>37</v>
      </c>
      <c r="B18" s="26">
        <v>2797.4</v>
      </c>
      <c r="C18" s="26">
        <v>850</v>
      </c>
      <c r="D18" s="62">
        <v>0</v>
      </c>
      <c r="E18" s="26">
        <v>0</v>
      </c>
      <c r="F18" s="26">
        <v>0</v>
      </c>
      <c r="G18" s="26">
        <v>0</v>
      </c>
      <c r="H18" s="26">
        <v>1947.4</v>
      </c>
      <c r="I18" s="26">
        <v>0</v>
      </c>
    </row>
    <row r="19" spans="1:18" s="1" customFormat="1" ht="24" customHeight="1">
      <c r="A19" s="31" t="s">
        <v>38</v>
      </c>
      <c r="B19" s="26">
        <v>0</v>
      </c>
      <c r="C19" s="26">
        <v>0</v>
      </c>
      <c r="D19" s="62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1:18" s="1" customFormat="1" ht="24" customHeight="1">
      <c r="A20" s="31" t="s">
        <v>39</v>
      </c>
      <c r="B20" s="26">
        <v>110</v>
      </c>
      <c r="C20" s="26">
        <v>70</v>
      </c>
      <c r="D20" s="62">
        <v>0</v>
      </c>
      <c r="E20" s="26">
        <v>0</v>
      </c>
      <c r="F20" s="26">
        <v>0</v>
      </c>
      <c r="G20" s="26">
        <v>0</v>
      </c>
      <c r="H20" s="26">
        <v>40</v>
      </c>
      <c r="I20" s="26">
        <v>0</v>
      </c>
    </row>
    <row r="21" spans="1:18" s="1" customFormat="1" ht="24" customHeight="1">
      <c r="A21" s="31"/>
      <c r="B21" s="31"/>
      <c r="C21" s="31"/>
      <c r="D21" s="31"/>
      <c r="E21" s="4"/>
      <c r="F21" s="4"/>
      <c r="G21" s="4"/>
      <c r="H21" s="4"/>
      <c r="I21" s="4"/>
      <c r="R21"/>
    </row>
    <row r="22" spans="1:18" s="1" customFormat="1" ht="24" customHeight="1">
      <c r="A22" s="31" t="s">
        <v>41</v>
      </c>
      <c r="B22" s="26">
        <v>3743.61</v>
      </c>
      <c r="C22" s="26">
        <v>1756.21</v>
      </c>
      <c r="D22" s="26">
        <v>276.20999999999998</v>
      </c>
      <c r="E22" s="26">
        <v>0</v>
      </c>
      <c r="F22" s="26">
        <v>0</v>
      </c>
      <c r="G22" s="26">
        <v>0</v>
      </c>
      <c r="H22" s="26">
        <v>1987.4</v>
      </c>
      <c r="I22" s="26">
        <v>0</v>
      </c>
    </row>
    <row r="23" spans="1:18" ht="9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8" ht="9.75" customHeight="1">
      <c r="A24" s="1"/>
      <c r="C24" s="1"/>
      <c r="D24" s="1"/>
      <c r="H24" s="1"/>
      <c r="I24" s="1"/>
      <c r="J24" s="1"/>
      <c r="K24" s="1"/>
      <c r="L24" s="1"/>
      <c r="M24" s="1"/>
      <c r="N24" s="1"/>
    </row>
    <row r="25" spans="1:18" ht="9.75" customHeight="1">
      <c r="D25" s="1"/>
      <c r="E25" s="1"/>
      <c r="F25" s="1"/>
      <c r="G25" s="1"/>
      <c r="H25" s="1"/>
      <c r="I25" s="1"/>
      <c r="J25" s="1"/>
      <c r="K25" s="1"/>
      <c r="M25" s="1"/>
    </row>
    <row r="26" spans="1:18" ht="12.75" customHeight="1">
      <c r="E26" s="1"/>
      <c r="F26" s="1"/>
      <c r="G26" s="1"/>
      <c r="I26" s="1"/>
      <c r="J26" s="1"/>
      <c r="K26" s="1"/>
      <c r="M26" s="1"/>
    </row>
    <row r="27" spans="1:18" ht="12.75" customHeight="1">
      <c r="E27" s="1"/>
      <c r="F27" s="1"/>
      <c r="G27" s="1"/>
      <c r="H27" s="1"/>
      <c r="I27" s="1"/>
      <c r="J27" s="1"/>
      <c r="M27" s="1"/>
    </row>
    <row r="28" spans="1:18" ht="12.75" customHeight="1">
      <c r="A28" s="1"/>
      <c r="E28" s="1"/>
      <c r="F28" s="1"/>
      <c r="G28" s="1"/>
      <c r="H28" s="1"/>
      <c r="I28" s="1"/>
      <c r="J28" s="1"/>
      <c r="L28" s="1"/>
    </row>
    <row r="29" spans="1:18" ht="12.75" customHeight="1">
      <c r="A29" s="1"/>
      <c r="F29" s="1"/>
      <c r="G29" s="1"/>
      <c r="H29" s="1"/>
      <c r="I29" s="1"/>
      <c r="K29" s="1"/>
      <c r="L29" s="1"/>
    </row>
    <row r="30" spans="1:18" ht="12.75" customHeight="1">
      <c r="J30" s="1"/>
      <c r="K30" s="1"/>
    </row>
    <row r="31" spans="1:18" ht="12.75" customHeight="1">
      <c r="A31" s="1"/>
      <c r="H31" s="1"/>
      <c r="I31" s="1"/>
    </row>
    <row r="32" spans="1:18" ht="12.75" customHeight="1">
      <c r="A32" s="1"/>
      <c r="B32" s="1"/>
      <c r="C32" s="1"/>
      <c r="F32" s="1"/>
      <c r="G32" s="1"/>
      <c r="H32" s="1"/>
    </row>
    <row r="33" spans="3:5" ht="12.75" customHeight="1">
      <c r="C33" s="1"/>
      <c r="D33" s="1"/>
      <c r="E33" s="1"/>
    </row>
  </sheetData>
  <sheetProtection formatCells="0" formatColumns="0" formatRows="0"/>
  <mergeCells count="12">
    <mergeCell ref="A2:I2"/>
    <mergeCell ref="F4:I4"/>
    <mergeCell ref="A5:I5"/>
    <mergeCell ref="B6:I6"/>
    <mergeCell ref="H7:H8"/>
    <mergeCell ref="I7:I8"/>
    <mergeCell ref="C7:D7"/>
    <mergeCell ref="A6:A8"/>
    <mergeCell ref="B7:B8"/>
    <mergeCell ref="E7:E8"/>
    <mergeCell ref="F7:F8"/>
    <mergeCell ref="G7:G8"/>
  </mergeCells>
  <phoneticPr fontId="0" type="noConversion"/>
  <pageMargins left="0.77" right="0.39" top="0.61" bottom="0.6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showGridLines="0" showZeros="0" workbookViewId="0"/>
  </sheetViews>
  <sheetFormatPr defaultColWidth="9.1640625" defaultRowHeight="11.25"/>
  <cols>
    <col min="1" max="1" width="22.5" customWidth="1"/>
    <col min="2" max="14" width="11.83203125" customWidth="1"/>
  </cols>
  <sheetData>
    <row r="1" spans="1:15" ht="12.75" customHeight="1">
      <c r="A1" s="1" t="s">
        <v>47</v>
      </c>
    </row>
    <row r="2" spans="1:15" ht="30.75" customHeight="1">
      <c r="A2" s="95" t="s">
        <v>110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5" ht="12.75" customHeight="1"/>
    <row r="4" spans="1:15" ht="17.25" customHeight="1">
      <c r="A4" s="1"/>
      <c r="B4" s="12"/>
      <c r="N4" s="40" t="s">
        <v>2</v>
      </c>
    </row>
    <row r="5" spans="1:15" ht="18" customHeight="1">
      <c r="A5" s="98" t="s">
        <v>48</v>
      </c>
      <c r="B5" s="96" t="s">
        <v>49</v>
      </c>
      <c r="C5" s="96"/>
      <c r="D5" s="96"/>
      <c r="E5" s="96"/>
      <c r="F5" s="96"/>
      <c r="G5" s="96"/>
      <c r="H5" s="96"/>
      <c r="I5" s="97" t="s">
        <v>50</v>
      </c>
      <c r="J5" s="96"/>
      <c r="K5" s="96"/>
      <c r="L5" s="96"/>
      <c r="M5" s="96"/>
      <c r="N5" s="96"/>
    </row>
    <row r="6" spans="1:15" ht="22.5" customHeight="1">
      <c r="A6" s="98"/>
      <c r="B6" s="100" t="s">
        <v>51</v>
      </c>
      <c r="C6" s="103" t="s">
        <v>52</v>
      </c>
      <c r="D6" s="100" t="s">
        <v>10</v>
      </c>
      <c r="E6" s="100" t="s">
        <v>11</v>
      </c>
      <c r="F6" s="100" t="s">
        <v>13</v>
      </c>
      <c r="G6" s="102" t="s">
        <v>12</v>
      </c>
      <c r="H6" s="103" t="s">
        <v>53</v>
      </c>
      <c r="I6" s="96" t="s">
        <v>51</v>
      </c>
      <c r="J6" s="96" t="s">
        <v>54</v>
      </c>
      <c r="K6" s="96"/>
      <c r="L6" s="96"/>
      <c r="M6" s="96"/>
      <c r="N6" s="104" t="s">
        <v>31</v>
      </c>
    </row>
    <row r="7" spans="1:15" ht="22.5" customHeight="1">
      <c r="A7" s="99"/>
      <c r="B7" s="101"/>
      <c r="C7" s="102"/>
      <c r="D7" s="101"/>
      <c r="E7" s="101"/>
      <c r="F7" s="101"/>
      <c r="G7" s="103"/>
      <c r="H7" s="102"/>
      <c r="I7" s="101"/>
      <c r="J7" s="38" t="s">
        <v>15</v>
      </c>
      <c r="K7" s="41" t="s">
        <v>55</v>
      </c>
      <c r="L7" s="41" t="s">
        <v>56</v>
      </c>
      <c r="M7" s="41" t="s">
        <v>57</v>
      </c>
      <c r="N7" s="102"/>
    </row>
    <row r="8" spans="1:15" s="1" customFormat="1" ht="22.5" customHeight="1">
      <c r="A8" s="65" t="s">
        <v>51</v>
      </c>
      <c r="B8" s="62">
        <v>3743.61</v>
      </c>
      <c r="C8" s="62">
        <v>1756.21</v>
      </c>
      <c r="D8" s="62">
        <v>0</v>
      </c>
      <c r="E8" s="62">
        <v>0</v>
      </c>
      <c r="F8" s="62">
        <v>1987.4</v>
      </c>
      <c r="G8" s="62">
        <v>0</v>
      </c>
      <c r="H8" s="62">
        <v>0</v>
      </c>
      <c r="I8" s="62">
        <v>3743.61</v>
      </c>
      <c r="J8" s="62">
        <v>333.21</v>
      </c>
      <c r="K8" s="62">
        <v>242.12</v>
      </c>
      <c r="L8" s="62">
        <v>19.829999999999998</v>
      </c>
      <c r="M8" s="62">
        <v>71.260000000000005</v>
      </c>
      <c r="N8" s="62">
        <v>3410.4</v>
      </c>
    </row>
    <row r="9" spans="1:15" ht="22.5" customHeight="1">
      <c r="A9" s="65" t="s">
        <v>141</v>
      </c>
      <c r="B9" s="62">
        <v>2441.91</v>
      </c>
      <c r="C9" s="62">
        <v>1498.51</v>
      </c>
      <c r="D9" s="62">
        <v>0</v>
      </c>
      <c r="E9" s="62">
        <v>0</v>
      </c>
      <c r="F9" s="62">
        <v>943.4</v>
      </c>
      <c r="G9" s="62">
        <v>0</v>
      </c>
      <c r="H9" s="62">
        <v>0</v>
      </c>
      <c r="I9" s="62">
        <v>2441.91</v>
      </c>
      <c r="J9" s="62">
        <v>227.71</v>
      </c>
      <c r="K9" s="62">
        <v>164.18</v>
      </c>
      <c r="L9" s="62">
        <v>15.44</v>
      </c>
      <c r="M9" s="62">
        <v>48.09</v>
      </c>
      <c r="N9" s="62">
        <v>2214.1999999999998</v>
      </c>
    </row>
    <row r="10" spans="1:15" ht="22.5" customHeight="1">
      <c r="A10" s="65" t="s">
        <v>142</v>
      </c>
      <c r="B10" s="62">
        <v>1301.7</v>
      </c>
      <c r="C10" s="62">
        <v>257.7</v>
      </c>
      <c r="D10" s="62">
        <v>0</v>
      </c>
      <c r="E10" s="62">
        <v>0</v>
      </c>
      <c r="F10" s="62">
        <v>1044</v>
      </c>
      <c r="G10" s="62">
        <v>0</v>
      </c>
      <c r="H10" s="62">
        <v>0</v>
      </c>
      <c r="I10" s="62">
        <v>1301.7</v>
      </c>
      <c r="J10" s="62">
        <v>105.5</v>
      </c>
      <c r="K10" s="62">
        <v>77.94</v>
      </c>
      <c r="L10" s="62">
        <v>4.3899999999999997</v>
      </c>
      <c r="M10" s="62">
        <v>23.17</v>
      </c>
      <c r="N10" s="62">
        <v>1196.2</v>
      </c>
    </row>
    <row r="11" spans="1:15" ht="22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L11" s="1"/>
      <c r="M11" s="1"/>
      <c r="N11" s="1"/>
      <c r="O11" s="1"/>
    </row>
    <row r="12" spans="1:15" ht="2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L12" s="1"/>
      <c r="M12" s="1"/>
      <c r="N12" s="1"/>
      <c r="O12" s="1"/>
    </row>
    <row r="13" spans="1:15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L13" s="1"/>
      <c r="N13" s="1"/>
      <c r="O13" s="1"/>
    </row>
    <row r="14" spans="1:15" ht="12.75" customHeight="1">
      <c r="A14" s="1"/>
      <c r="C14" s="1"/>
      <c r="D14" s="1"/>
      <c r="E14" s="1"/>
      <c r="F14" s="1"/>
      <c r="G14" s="1"/>
      <c r="H14" s="1"/>
      <c r="N14" s="1"/>
    </row>
    <row r="15" spans="1:15" ht="12.75" customHeight="1">
      <c r="A15" s="1"/>
      <c r="B15" s="1"/>
      <c r="E15" s="1"/>
      <c r="F15" s="1"/>
      <c r="G15" s="1"/>
      <c r="N15" s="1"/>
      <c r="O15" s="1"/>
    </row>
    <row r="16" spans="1:15" ht="12.75" customHeight="1">
      <c r="B16" s="1"/>
      <c r="F16" s="1"/>
      <c r="G16" s="1"/>
      <c r="M16" s="1"/>
      <c r="O16" s="1"/>
    </row>
    <row r="17" spans="3:15" ht="12.75" customHeight="1">
      <c r="C17" s="1"/>
      <c r="D17" s="1"/>
      <c r="F17" s="1"/>
      <c r="G17" s="1"/>
      <c r="M17" s="1"/>
      <c r="O17" s="1"/>
    </row>
    <row r="18" spans="3:15" ht="12.75" customHeight="1">
      <c r="M18" s="1"/>
    </row>
    <row r="19" spans="3:15" ht="12.75" customHeight="1"/>
    <row r="20" spans="3:15">
      <c r="N20" s="1"/>
    </row>
  </sheetData>
  <sheetProtection formatCells="0" formatColumns="0" formatRows="0"/>
  <mergeCells count="14">
    <mergeCell ref="A2:N2"/>
    <mergeCell ref="B5:H5"/>
    <mergeCell ref="I5:N5"/>
    <mergeCell ref="J6:M6"/>
    <mergeCell ref="A5:A7"/>
    <mergeCell ref="B6:B7"/>
    <mergeCell ref="G6:G7"/>
    <mergeCell ref="H6:H7"/>
    <mergeCell ref="I6:I7"/>
    <mergeCell ref="N6:N7"/>
    <mergeCell ref="C6:C7"/>
    <mergeCell ref="D6:D7"/>
    <mergeCell ref="E6:E7"/>
    <mergeCell ref="F6:F7"/>
  </mergeCells>
  <phoneticPr fontId="0" type="noConversion"/>
  <pageMargins left="0.96" right="0.55000000000000004" top="0.79" bottom="0.79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showGridLines="0" showZeros="0" workbookViewId="0">
      <selection activeCell="B6" sqref="B6:B8"/>
    </sheetView>
  </sheetViews>
  <sheetFormatPr defaultColWidth="9.1640625" defaultRowHeight="12.75" customHeight="1"/>
  <cols>
    <col min="1" max="4" width="43.33203125" customWidth="1"/>
    <col min="5" max="12" width="9.1640625" customWidth="1"/>
    <col min="13" max="13" width="8.33203125" customWidth="1"/>
  </cols>
  <sheetData>
    <row r="1" spans="1:13" ht="12.75" customHeight="1">
      <c r="A1" s="1" t="s">
        <v>58</v>
      </c>
    </row>
    <row r="2" spans="1:13" ht="18.75" customHeight="1">
      <c r="A2" s="78" t="s">
        <v>59</v>
      </c>
      <c r="B2" s="78"/>
      <c r="C2" s="78"/>
      <c r="D2" s="78"/>
      <c r="E2" s="19"/>
      <c r="F2" s="19"/>
      <c r="G2" s="19"/>
      <c r="H2" s="19"/>
      <c r="I2" s="19"/>
      <c r="J2" s="19"/>
      <c r="K2" s="19"/>
      <c r="L2" s="19"/>
      <c r="M2" s="19"/>
    </row>
    <row r="4" spans="1:13" s="1" customFormat="1" ht="20.25" customHeight="1">
      <c r="A4" s="20" t="s">
        <v>1</v>
      </c>
      <c r="B4" s="61" t="s">
        <v>139</v>
      </c>
      <c r="D4" s="36" t="s">
        <v>2</v>
      </c>
    </row>
    <row r="5" spans="1:13" ht="23.25" customHeight="1">
      <c r="A5" s="80" t="s">
        <v>159</v>
      </c>
      <c r="B5" s="81"/>
      <c r="C5" s="80" t="s">
        <v>4</v>
      </c>
      <c r="D5" s="82"/>
    </row>
    <row r="6" spans="1:13" ht="23.25" customHeight="1">
      <c r="A6" s="83" t="s">
        <v>60</v>
      </c>
      <c r="B6" s="83" t="s">
        <v>61</v>
      </c>
      <c r="C6" s="83" t="s">
        <v>62</v>
      </c>
      <c r="D6" s="83" t="s">
        <v>63</v>
      </c>
      <c r="E6" s="1"/>
    </row>
    <row r="7" spans="1:13" ht="23.25" customHeight="1">
      <c r="A7" s="84"/>
      <c r="B7" s="84"/>
      <c r="C7" s="84"/>
      <c r="D7" s="84"/>
    </row>
    <row r="8" spans="1:13" ht="23.25" customHeight="1">
      <c r="A8" s="84"/>
      <c r="B8" s="84"/>
      <c r="C8" s="84"/>
      <c r="D8" s="84"/>
      <c r="G8" s="1"/>
    </row>
    <row r="9" spans="1:13" s="1" customFormat="1" ht="23.25" customHeight="1">
      <c r="A9" s="21" t="s">
        <v>17</v>
      </c>
      <c r="B9" s="26">
        <v>276.20999999999998</v>
      </c>
      <c r="C9" s="31" t="s">
        <v>18</v>
      </c>
      <c r="D9" s="62">
        <v>236.21</v>
      </c>
    </row>
    <row r="10" spans="1:13" s="1" customFormat="1" ht="23.25" customHeight="1">
      <c r="A10" s="23"/>
      <c r="B10" s="26"/>
      <c r="C10" s="31" t="s">
        <v>20</v>
      </c>
      <c r="D10" s="62">
        <v>172.68</v>
      </c>
    </row>
    <row r="11" spans="1:13" s="1" customFormat="1" ht="23.25" customHeight="1">
      <c r="A11" s="23"/>
      <c r="B11" s="26"/>
      <c r="C11" s="31" t="s">
        <v>22</v>
      </c>
      <c r="D11" s="62">
        <v>15.44</v>
      </c>
      <c r="E11" s="27"/>
    </row>
    <row r="12" spans="1:13" s="1" customFormat="1" ht="23.25" customHeight="1">
      <c r="A12" s="23"/>
      <c r="B12" s="26"/>
      <c r="C12" s="31" t="s">
        <v>24</v>
      </c>
      <c r="D12" s="62">
        <v>48.09</v>
      </c>
    </row>
    <row r="13" spans="1:13" s="1" customFormat="1" ht="23.25" customHeight="1">
      <c r="A13" s="23"/>
      <c r="B13" s="26"/>
      <c r="C13" s="31" t="s">
        <v>26</v>
      </c>
      <c r="D13" s="62">
        <v>40</v>
      </c>
    </row>
    <row r="14" spans="1:13" s="1" customFormat="1" ht="23.25" customHeight="1">
      <c r="A14" s="23"/>
      <c r="B14" s="26"/>
      <c r="C14" s="31" t="s">
        <v>28</v>
      </c>
      <c r="D14" s="62">
        <v>40</v>
      </c>
      <c r="E14" s="27"/>
    </row>
    <row r="15" spans="1:13" s="1" customFormat="1" ht="23.25" customHeight="1">
      <c r="A15" s="23"/>
      <c r="B15" s="26"/>
      <c r="C15" s="31" t="s">
        <v>30</v>
      </c>
      <c r="D15" s="62">
        <v>0</v>
      </c>
    </row>
    <row r="16" spans="1:13" s="1" customFormat="1" ht="23.25" customHeight="1">
      <c r="A16" s="21"/>
      <c r="B16" s="26"/>
      <c r="C16" s="31" t="s">
        <v>33</v>
      </c>
      <c r="D16" s="62">
        <v>0</v>
      </c>
    </row>
    <row r="17" spans="1:13" s="1" customFormat="1" ht="23.25" customHeight="1">
      <c r="A17" s="21"/>
      <c r="B17" s="26"/>
      <c r="C17" s="31" t="s">
        <v>35</v>
      </c>
      <c r="D17" s="62">
        <v>0</v>
      </c>
    </row>
    <row r="18" spans="1:13" s="1" customFormat="1" ht="23.25" customHeight="1">
      <c r="A18" s="23"/>
      <c r="B18" s="26"/>
      <c r="C18" s="31" t="s">
        <v>37</v>
      </c>
      <c r="D18" s="62">
        <v>0</v>
      </c>
    </row>
    <row r="19" spans="1:13" s="1" customFormat="1" ht="23.25" customHeight="1">
      <c r="A19" s="23"/>
      <c r="B19" s="26"/>
      <c r="C19" s="31" t="s">
        <v>38</v>
      </c>
      <c r="D19" s="62">
        <v>0</v>
      </c>
    </row>
    <row r="20" spans="1:13" s="1" customFormat="1" ht="23.25" customHeight="1">
      <c r="A20" s="23"/>
      <c r="B20" s="66"/>
      <c r="C20" s="31" t="s">
        <v>39</v>
      </c>
      <c r="D20" s="62">
        <v>0</v>
      </c>
    </row>
    <row r="21" spans="1:13" s="1" customFormat="1" ht="23.25" customHeight="1">
      <c r="A21" s="23"/>
      <c r="B21" s="31"/>
      <c r="C21" s="31"/>
      <c r="D21" s="37"/>
      <c r="M21"/>
    </row>
    <row r="22" spans="1:13" s="1" customFormat="1" ht="23.25" customHeight="1">
      <c r="A22" s="21" t="s">
        <v>40</v>
      </c>
      <c r="B22" s="26">
        <v>276.20999999999998</v>
      </c>
      <c r="C22" s="31" t="s">
        <v>41</v>
      </c>
      <c r="D22" s="62">
        <v>276.20999999999998</v>
      </c>
    </row>
    <row r="23" spans="1:13" ht="9.75" customHeight="1">
      <c r="B23" s="1"/>
      <c r="D23" s="1"/>
      <c r="E23" s="1"/>
      <c r="F23" s="1"/>
      <c r="G23" s="1"/>
      <c r="H23" s="1"/>
      <c r="I23" s="1"/>
    </row>
    <row r="24" spans="1:13" ht="9.75" customHeight="1">
      <c r="B24" s="1"/>
      <c r="C24" s="1"/>
      <c r="D24" s="1"/>
      <c r="E24" s="1"/>
      <c r="F24" s="1"/>
      <c r="G24" s="1"/>
      <c r="H24" s="1"/>
      <c r="I24" s="1"/>
    </row>
    <row r="25" spans="1:13" ht="9.75" customHeight="1">
      <c r="B25" s="1"/>
      <c r="D25" s="1"/>
      <c r="E25" s="1"/>
      <c r="F25" s="1"/>
      <c r="H25" s="1"/>
    </row>
    <row r="26" spans="1:13" ht="12.75" customHeight="1">
      <c r="B26" s="1"/>
      <c r="E26" s="1"/>
      <c r="F26" s="1"/>
      <c r="H26" s="1"/>
    </row>
    <row r="27" spans="1:13" ht="12.75" customHeight="1">
      <c r="B27" s="1"/>
      <c r="E27" s="1"/>
      <c r="H27" s="1"/>
    </row>
    <row r="28" spans="1:13" ht="12.75" customHeight="1">
      <c r="B28" s="1"/>
      <c r="C28" s="1"/>
      <c r="E28" s="1"/>
      <c r="G28" s="1"/>
    </row>
    <row r="29" spans="1:13" ht="12.75" customHeight="1">
      <c r="C29" s="1"/>
      <c r="F29" s="1"/>
      <c r="G29" s="1"/>
    </row>
    <row r="30" spans="1:13" ht="12.75" customHeight="1">
      <c r="E30" s="1"/>
      <c r="F30" s="1"/>
    </row>
    <row r="31" spans="1:13" ht="12.75" customHeight="1">
      <c r="C31" s="1"/>
    </row>
    <row r="32" spans="1:13" ht="12.75" customHeight="1">
      <c r="C32" s="1"/>
    </row>
    <row r="33" spans="4:4" ht="12.75" customHeight="1">
      <c r="D33" s="1"/>
    </row>
  </sheetData>
  <sheetProtection password="CE28" sheet="1" objects="1" scenarios="1" selectLockedCells="1" selectUnlockedCells="1"/>
  <mergeCells count="7">
    <mergeCell ref="A2:D2"/>
    <mergeCell ref="A5:B5"/>
    <mergeCell ref="C5:D5"/>
    <mergeCell ref="A6:A8"/>
    <mergeCell ref="B6:B8"/>
    <mergeCell ref="C6:C8"/>
    <mergeCell ref="D6:D8"/>
  </mergeCells>
  <phoneticPr fontId="0" type="noConversion"/>
  <pageMargins left="0.77" right="0.39" top="0.61" bottom="0.6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showGridLines="0" showZeros="0" workbookViewId="0"/>
  </sheetViews>
  <sheetFormatPr defaultColWidth="9.1640625" defaultRowHeight="12.75" customHeight="1"/>
  <cols>
    <col min="1" max="1" width="6.5" customWidth="1"/>
    <col min="2" max="2" width="5.1640625" customWidth="1"/>
    <col min="3" max="3" width="5.5" customWidth="1"/>
    <col min="4" max="4" width="21.83203125" customWidth="1"/>
    <col min="5" max="5" width="48.33203125" customWidth="1"/>
    <col min="6" max="7" width="13" customWidth="1"/>
    <col min="8" max="8" width="12.33203125" customWidth="1"/>
    <col min="9" max="9" width="14.1640625" customWidth="1"/>
    <col min="10" max="10" width="12.33203125" customWidth="1"/>
    <col min="11" max="11" width="12.1640625" customWidth="1"/>
  </cols>
  <sheetData>
    <row r="1" spans="1:12" ht="12.75" customHeight="1">
      <c r="A1" s="1" t="s">
        <v>64</v>
      </c>
    </row>
    <row r="2" spans="1:12" ht="29.25" customHeight="1">
      <c r="A2" s="95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ht="15.75" customHeight="1">
      <c r="A3" s="32"/>
      <c r="D3" s="33"/>
      <c r="E3" s="34"/>
      <c r="F3" s="9"/>
      <c r="G3" s="10"/>
      <c r="H3" s="11"/>
      <c r="I3" s="11"/>
      <c r="J3" s="11"/>
      <c r="K3" s="13" t="s">
        <v>2</v>
      </c>
    </row>
    <row r="4" spans="1:12" ht="15.75" customHeight="1">
      <c r="A4" s="84" t="s">
        <v>66</v>
      </c>
      <c r="B4" s="84"/>
      <c r="C4" s="84"/>
      <c r="D4" s="87" t="s">
        <v>48</v>
      </c>
      <c r="E4" s="84" t="s">
        <v>67</v>
      </c>
      <c r="F4" s="83" t="s">
        <v>68</v>
      </c>
      <c r="G4" s="84"/>
      <c r="H4" s="84"/>
      <c r="I4" s="84"/>
      <c r="J4" s="84"/>
      <c r="K4" s="84"/>
    </row>
    <row r="5" spans="1:12" ht="15.75" customHeight="1">
      <c r="A5" s="105" t="s">
        <v>69</v>
      </c>
      <c r="B5" s="105" t="s">
        <v>70</v>
      </c>
      <c r="C5" s="105" t="s">
        <v>71</v>
      </c>
      <c r="D5" s="84"/>
      <c r="E5" s="84"/>
      <c r="F5" s="106" t="s">
        <v>8</v>
      </c>
      <c r="G5" s="93" t="s">
        <v>54</v>
      </c>
      <c r="H5" s="93"/>
      <c r="I5" s="93"/>
      <c r="J5" s="93"/>
      <c r="K5" s="93" t="s">
        <v>72</v>
      </c>
    </row>
    <row r="6" spans="1:12" ht="15.75" customHeight="1">
      <c r="A6" s="105"/>
      <c r="B6" s="105"/>
      <c r="C6" s="105"/>
      <c r="D6" s="84"/>
      <c r="E6" s="84"/>
      <c r="F6" s="106"/>
      <c r="G6" s="93" t="s">
        <v>73</v>
      </c>
      <c r="H6" s="108" t="s">
        <v>74</v>
      </c>
      <c r="I6" s="108" t="s">
        <v>75</v>
      </c>
      <c r="J6" s="110" t="s">
        <v>57</v>
      </c>
      <c r="K6" s="93"/>
    </row>
    <row r="7" spans="1:12" ht="15.75" customHeight="1">
      <c r="A7" s="35" t="s">
        <v>76</v>
      </c>
      <c r="B7" s="35" t="s">
        <v>76</v>
      </c>
      <c r="C7" s="35" t="s">
        <v>76</v>
      </c>
      <c r="D7" s="85"/>
      <c r="E7" s="85"/>
      <c r="F7" s="107"/>
      <c r="G7" s="90"/>
      <c r="H7" s="109"/>
      <c r="I7" s="109"/>
      <c r="J7" s="109"/>
      <c r="K7" s="90"/>
    </row>
    <row r="8" spans="1:12" s="1" customFormat="1" ht="21" customHeight="1">
      <c r="A8" s="23"/>
      <c r="B8" s="67"/>
      <c r="C8" s="65"/>
      <c r="D8" s="65" t="s">
        <v>139</v>
      </c>
      <c r="E8" s="68"/>
      <c r="F8" s="26">
        <v>276.20999999999998</v>
      </c>
      <c r="G8" s="62">
        <v>236.21</v>
      </c>
      <c r="H8" s="62">
        <v>172.68</v>
      </c>
      <c r="I8" s="62">
        <v>15.44</v>
      </c>
      <c r="J8" s="62">
        <v>48.09</v>
      </c>
      <c r="K8" s="69">
        <v>40</v>
      </c>
    </row>
    <row r="9" spans="1:12" ht="21" customHeight="1">
      <c r="A9" s="23">
        <v>208</v>
      </c>
      <c r="B9" s="67" t="s">
        <v>112</v>
      </c>
      <c r="C9" s="65" t="s">
        <v>112</v>
      </c>
      <c r="D9" s="65" t="s">
        <v>143</v>
      </c>
      <c r="E9" s="68" t="s">
        <v>114</v>
      </c>
      <c r="F9" s="26">
        <v>22.49</v>
      </c>
      <c r="G9" s="62">
        <v>22.49</v>
      </c>
      <c r="H9" s="62">
        <v>22.49</v>
      </c>
      <c r="I9" s="62">
        <v>0</v>
      </c>
      <c r="J9" s="62">
        <v>0</v>
      </c>
      <c r="K9" s="69">
        <v>0</v>
      </c>
      <c r="L9" s="1"/>
    </row>
    <row r="10" spans="1:12" ht="21" customHeight="1">
      <c r="A10" s="23">
        <v>208</v>
      </c>
      <c r="B10" s="67" t="s">
        <v>116</v>
      </c>
      <c r="C10" s="65" t="s">
        <v>113</v>
      </c>
      <c r="D10" s="65" t="s">
        <v>143</v>
      </c>
      <c r="E10" s="68" t="s">
        <v>144</v>
      </c>
      <c r="F10" s="26">
        <v>188.32</v>
      </c>
      <c r="G10" s="62">
        <v>173.32</v>
      </c>
      <c r="H10" s="62">
        <v>127.23</v>
      </c>
      <c r="I10" s="62">
        <v>15.44</v>
      </c>
      <c r="J10" s="62">
        <v>30.65</v>
      </c>
      <c r="K10" s="69">
        <v>15</v>
      </c>
      <c r="L10" s="1"/>
    </row>
    <row r="11" spans="1:12" ht="21" customHeight="1">
      <c r="A11" s="23">
        <v>208</v>
      </c>
      <c r="B11" s="67" t="s">
        <v>116</v>
      </c>
      <c r="C11" s="65" t="s">
        <v>145</v>
      </c>
      <c r="D11" s="65" t="s">
        <v>143</v>
      </c>
      <c r="E11" s="68" t="s">
        <v>146</v>
      </c>
      <c r="F11" s="26">
        <v>25</v>
      </c>
      <c r="G11" s="62">
        <v>0</v>
      </c>
      <c r="H11" s="62">
        <v>0</v>
      </c>
      <c r="I11" s="62">
        <v>0</v>
      </c>
      <c r="J11" s="62">
        <v>0</v>
      </c>
      <c r="K11" s="69">
        <v>25</v>
      </c>
      <c r="L11" s="1"/>
    </row>
    <row r="12" spans="1:12" ht="21" customHeight="1">
      <c r="A12" s="23">
        <v>210</v>
      </c>
      <c r="B12" s="67" t="s">
        <v>116</v>
      </c>
      <c r="C12" s="65" t="s">
        <v>113</v>
      </c>
      <c r="D12" s="65" t="s">
        <v>143</v>
      </c>
      <c r="E12" s="68" t="s">
        <v>117</v>
      </c>
      <c r="F12" s="26">
        <v>10.210000000000001</v>
      </c>
      <c r="G12" s="62">
        <v>10.210000000000001</v>
      </c>
      <c r="H12" s="62">
        <v>7.23</v>
      </c>
      <c r="I12" s="62">
        <v>0</v>
      </c>
      <c r="J12" s="62">
        <v>2.98</v>
      </c>
      <c r="K12" s="69">
        <v>0</v>
      </c>
      <c r="L12" s="1"/>
    </row>
    <row r="13" spans="1:12" ht="21" customHeight="1">
      <c r="A13" s="23">
        <v>210</v>
      </c>
      <c r="B13" s="67" t="s">
        <v>116</v>
      </c>
      <c r="C13" s="65" t="s">
        <v>111</v>
      </c>
      <c r="D13" s="65" t="s">
        <v>143</v>
      </c>
      <c r="E13" s="68" t="s">
        <v>118</v>
      </c>
      <c r="F13" s="26">
        <v>6.03</v>
      </c>
      <c r="G13" s="62">
        <v>6.03</v>
      </c>
      <c r="H13" s="62">
        <v>6.03</v>
      </c>
      <c r="I13" s="62">
        <v>0</v>
      </c>
      <c r="J13" s="62">
        <v>0</v>
      </c>
      <c r="K13" s="69">
        <v>0</v>
      </c>
      <c r="L13" s="1"/>
    </row>
    <row r="14" spans="1:12" ht="21" customHeight="1">
      <c r="A14" s="23">
        <v>210</v>
      </c>
      <c r="B14" s="67" t="s">
        <v>116</v>
      </c>
      <c r="C14" s="65" t="s">
        <v>115</v>
      </c>
      <c r="D14" s="65" t="s">
        <v>143</v>
      </c>
      <c r="E14" s="68" t="s">
        <v>119</v>
      </c>
      <c r="F14" s="26">
        <v>1.2</v>
      </c>
      <c r="G14" s="62">
        <v>1.2</v>
      </c>
      <c r="H14" s="62">
        <v>1.2</v>
      </c>
      <c r="I14" s="62">
        <v>0</v>
      </c>
      <c r="J14" s="62">
        <v>0</v>
      </c>
      <c r="K14" s="69">
        <v>0</v>
      </c>
      <c r="L14" s="1"/>
    </row>
    <row r="15" spans="1:12" ht="21" customHeight="1">
      <c r="A15" s="23">
        <v>221</v>
      </c>
      <c r="B15" s="67" t="s">
        <v>120</v>
      </c>
      <c r="C15" s="65" t="s">
        <v>113</v>
      </c>
      <c r="D15" s="65" t="s">
        <v>143</v>
      </c>
      <c r="E15" s="68" t="s">
        <v>121</v>
      </c>
      <c r="F15" s="26">
        <v>14.46</v>
      </c>
      <c r="G15" s="62">
        <v>14.46</v>
      </c>
      <c r="H15" s="62">
        <v>0</v>
      </c>
      <c r="I15" s="62">
        <v>0</v>
      </c>
      <c r="J15" s="62">
        <v>14.46</v>
      </c>
      <c r="K15" s="69">
        <v>0</v>
      </c>
      <c r="L15" s="1"/>
    </row>
    <row r="16" spans="1:12" ht="21" customHeight="1">
      <c r="A16" s="23">
        <v>208</v>
      </c>
      <c r="B16" s="67" t="s">
        <v>116</v>
      </c>
      <c r="C16" s="65" t="s">
        <v>115</v>
      </c>
      <c r="D16" s="65" t="s">
        <v>147</v>
      </c>
      <c r="E16" s="68" t="s">
        <v>148</v>
      </c>
      <c r="F16" s="26">
        <v>8.5</v>
      </c>
      <c r="G16" s="62">
        <v>8.5</v>
      </c>
      <c r="H16" s="62">
        <v>8.5</v>
      </c>
      <c r="I16" s="62">
        <v>0</v>
      </c>
      <c r="J16" s="62">
        <v>0</v>
      </c>
      <c r="K16" s="69">
        <v>0</v>
      </c>
      <c r="L16" s="1"/>
    </row>
    <row r="17" spans="1:12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1" customHeight="1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1" customHeight="1">
      <c r="D23" s="1"/>
      <c r="E23" s="1"/>
      <c r="F23" s="1"/>
      <c r="G23" s="1"/>
      <c r="H23" s="1"/>
      <c r="I23" s="1"/>
      <c r="J23" s="1"/>
      <c r="K23" s="1"/>
      <c r="L23" s="1"/>
    </row>
    <row r="24" spans="1:12" ht="21" customHeight="1">
      <c r="D24" s="1"/>
      <c r="E24" s="1"/>
      <c r="F24" s="1"/>
      <c r="G24" s="1"/>
      <c r="H24" s="1"/>
      <c r="I24" s="1"/>
      <c r="J24" s="1"/>
      <c r="K24" s="1"/>
      <c r="L24" s="1"/>
    </row>
    <row r="25" spans="1:12" ht="21" customHeight="1">
      <c r="D25" s="1"/>
      <c r="E25" s="1"/>
      <c r="F25" s="1"/>
      <c r="G25" s="1"/>
      <c r="H25" s="1"/>
      <c r="I25" s="1"/>
      <c r="J25" s="1"/>
      <c r="K25" s="1"/>
      <c r="L25" s="1"/>
    </row>
    <row r="26" spans="1:12" ht="21" customHeight="1">
      <c r="D26" s="1"/>
      <c r="E26" s="1"/>
      <c r="F26" s="1"/>
      <c r="G26" s="1"/>
      <c r="H26" s="1"/>
      <c r="I26" s="1"/>
      <c r="J26" s="1"/>
      <c r="K26" s="1"/>
      <c r="L26" s="1"/>
    </row>
    <row r="27" spans="1:12" ht="21" customHeight="1">
      <c r="D27" s="1"/>
      <c r="E27" s="1"/>
      <c r="F27" s="1"/>
      <c r="G27" s="1"/>
      <c r="H27" s="1"/>
      <c r="I27" s="1"/>
      <c r="J27" s="1"/>
      <c r="K27" s="1"/>
      <c r="L27" s="1"/>
    </row>
    <row r="28" spans="1:12" ht="21" customHeight="1">
      <c r="D28" s="1"/>
      <c r="E28" s="1"/>
      <c r="F28" s="1"/>
      <c r="G28" s="1"/>
      <c r="H28" s="1"/>
      <c r="I28" s="1"/>
      <c r="J28" s="1"/>
      <c r="K28" s="1"/>
      <c r="L28" s="1"/>
    </row>
    <row r="29" spans="1:12" ht="21" customHeight="1">
      <c r="D29" s="1"/>
      <c r="E29" s="1"/>
      <c r="F29" s="1"/>
      <c r="G29" s="1"/>
      <c r="H29" s="1"/>
      <c r="J29" s="1"/>
      <c r="K29" s="1"/>
    </row>
    <row r="30" spans="1:12" ht="21" customHeight="1">
      <c r="D30" s="1"/>
      <c r="E30" s="1"/>
      <c r="F30" s="1"/>
      <c r="G30" s="1"/>
      <c r="H30" s="1"/>
      <c r="I30" s="1"/>
      <c r="J30" s="1"/>
      <c r="K30" s="1"/>
    </row>
    <row r="31" spans="1:12" ht="21" customHeight="1">
      <c r="D31" s="1"/>
      <c r="E31" s="1"/>
      <c r="F31" s="1"/>
      <c r="G31" s="1"/>
      <c r="H31" s="1"/>
      <c r="J31" s="1"/>
      <c r="K31" s="1"/>
    </row>
    <row r="32" spans="1:12" ht="21" customHeight="1">
      <c r="F32" s="1"/>
      <c r="G32" s="1"/>
      <c r="J32" s="1"/>
      <c r="K32" s="1"/>
    </row>
    <row r="33" spans="6:11" ht="21" customHeight="1">
      <c r="G33" s="1"/>
      <c r="K33" s="1"/>
    </row>
    <row r="34" spans="6:11" ht="21" customHeight="1">
      <c r="J34" s="1"/>
      <c r="K34" s="1"/>
    </row>
    <row r="35" spans="6:11" ht="21" customHeight="1">
      <c r="F35" s="1"/>
      <c r="J35" s="1"/>
      <c r="K35" s="1"/>
    </row>
    <row r="36" spans="6:11" ht="21" customHeight="1">
      <c r="F36" s="1"/>
    </row>
    <row r="37" spans="6:11" ht="21" customHeight="1">
      <c r="F37" s="1"/>
    </row>
    <row r="38" spans="6:11" ht="9.75" customHeight="1">
      <c r="F38" s="1"/>
    </row>
    <row r="39" spans="6:11" ht="9.75" customHeight="1">
      <c r="F39" s="1"/>
    </row>
  </sheetData>
  <sheetProtection password="CE28" sheet="1" objects="1" scenarios="1" selectLockedCells="1" selectUnlockedCells="1"/>
  <mergeCells count="15">
    <mergeCell ref="K5:K7"/>
    <mergeCell ref="A2:K2"/>
    <mergeCell ref="A4:C4"/>
    <mergeCell ref="F4:K4"/>
    <mergeCell ref="G5:J5"/>
    <mergeCell ref="A5:A6"/>
    <mergeCell ref="F5:F7"/>
    <mergeCell ref="G6:G7"/>
    <mergeCell ref="H6:H7"/>
    <mergeCell ref="I6:I7"/>
    <mergeCell ref="B5:B6"/>
    <mergeCell ref="C5:C6"/>
    <mergeCell ref="D4:D7"/>
    <mergeCell ref="E4:E7"/>
    <mergeCell ref="J6:J7"/>
  </mergeCells>
  <phoneticPr fontId="0" type="noConversion"/>
  <pageMargins left="0.94" right="0.75" top="0.79" bottom="0.79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showGridLines="0" showZeros="0" workbookViewId="0"/>
  </sheetViews>
  <sheetFormatPr defaultColWidth="9.1640625" defaultRowHeight="12.75" customHeight="1"/>
  <cols>
    <col min="1" max="4" width="43.83203125" customWidth="1"/>
    <col min="5" max="12" width="9.1640625" customWidth="1"/>
    <col min="13" max="13" width="8.33203125" customWidth="1"/>
  </cols>
  <sheetData>
    <row r="1" spans="1:13" ht="12.75" customHeight="1">
      <c r="A1" s="1" t="s">
        <v>77</v>
      </c>
    </row>
    <row r="2" spans="1:13" ht="18.75" customHeight="1">
      <c r="A2" s="78" t="s">
        <v>78</v>
      </c>
      <c r="B2" s="78"/>
      <c r="C2" s="78"/>
      <c r="D2" s="78"/>
      <c r="E2" s="19"/>
      <c r="F2" s="19"/>
      <c r="G2" s="19"/>
      <c r="H2" s="19"/>
      <c r="I2" s="19"/>
      <c r="J2" s="19"/>
      <c r="K2" s="19"/>
      <c r="L2" s="19"/>
      <c r="M2" s="19"/>
    </row>
    <row r="4" spans="1:13" s="1" customFormat="1" ht="20.25" customHeight="1">
      <c r="A4" s="20" t="s">
        <v>1</v>
      </c>
      <c r="B4" s="61" t="s">
        <v>139</v>
      </c>
      <c r="D4" s="63" t="s">
        <v>2</v>
      </c>
    </row>
    <row r="5" spans="1:13" ht="20.25" customHeight="1">
      <c r="A5" s="80" t="s">
        <v>3</v>
      </c>
      <c r="B5" s="81"/>
      <c r="C5" s="80" t="s">
        <v>4</v>
      </c>
      <c r="D5" s="82"/>
    </row>
    <row r="6" spans="1:13" ht="20.25" customHeight="1">
      <c r="A6" s="83" t="s">
        <v>60</v>
      </c>
      <c r="B6" s="83" t="s">
        <v>61</v>
      </c>
      <c r="C6" s="83" t="s">
        <v>62</v>
      </c>
      <c r="D6" s="83" t="s">
        <v>79</v>
      </c>
      <c r="E6" s="1"/>
    </row>
    <row r="7" spans="1:13" ht="20.25" customHeight="1">
      <c r="A7" s="84"/>
      <c r="B7" s="84"/>
      <c r="C7" s="84"/>
      <c r="D7" s="84"/>
    </row>
    <row r="8" spans="1:13" ht="36.75" customHeight="1">
      <c r="A8" s="84"/>
      <c r="B8" s="84"/>
      <c r="C8" s="84"/>
      <c r="D8" s="84"/>
      <c r="G8" s="1"/>
    </row>
    <row r="9" spans="1:13" s="1" customFormat="1" ht="22.5" customHeight="1">
      <c r="A9" s="21" t="s">
        <v>80</v>
      </c>
      <c r="B9" s="26">
        <v>0</v>
      </c>
      <c r="C9" s="22" t="s">
        <v>18</v>
      </c>
      <c r="D9" s="26">
        <v>0</v>
      </c>
    </row>
    <row r="10" spans="1:13" s="1" customFormat="1" ht="21.75" customHeight="1">
      <c r="A10" s="23"/>
      <c r="B10" s="24"/>
      <c r="C10" s="25" t="s">
        <v>20</v>
      </c>
      <c r="D10" s="26">
        <v>0</v>
      </c>
    </row>
    <row r="11" spans="1:13" s="1" customFormat="1" ht="21.75" customHeight="1">
      <c r="A11" s="23"/>
      <c r="B11" s="26"/>
      <c r="C11" s="22" t="s">
        <v>22</v>
      </c>
      <c r="D11" s="26">
        <v>0</v>
      </c>
      <c r="E11" s="27"/>
    </row>
    <row r="12" spans="1:13" s="1" customFormat="1" ht="21.75" customHeight="1">
      <c r="A12" s="23"/>
      <c r="B12" s="28"/>
      <c r="C12" s="25" t="s">
        <v>24</v>
      </c>
      <c r="D12" s="26">
        <v>0</v>
      </c>
    </row>
    <row r="13" spans="1:13" s="1" customFormat="1" ht="21.75" customHeight="1">
      <c r="A13" s="23"/>
      <c r="B13" s="26"/>
      <c r="C13" s="25" t="s">
        <v>26</v>
      </c>
      <c r="D13" s="26">
        <v>0</v>
      </c>
    </row>
    <row r="14" spans="1:13" s="1" customFormat="1" ht="21.75" customHeight="1">
      <c r="A14" s="23"/>
      <c r="B14" s="29"/>
      <c r="C14" s="25" t="s">
        <v>28</v>
      </c>
      <c r="D14" s="26">
        <v>0</v>
      </c>
      <c r="E14" s="27"/>
    </row>
    <row r="15" spans="1:13" s="1" customFormat="1" ht="21.75" customHeight="1">
      <c r="A15" s="23"/>
      <c r="B15" s="29"/>
      <c r="C15" s="22" t="s">
        <v>30</v>
      </c>
      <c r="D15" s="26">
        <v>0</v>
      </c>
    </row>
    <row r="16" spans="1:13" s="1" customFormat="1" ht="21.75" customHeight="1">
      <c r="A16" s="21"/>
      <c r="B16" s="26"/>
      <c r="C16" s="22" t="s">
        <v>33</v>
      </c>
      <c r="D16" s="26">
        <v>0</v>
      </c>
    </row>
    <row r="17" spans="1:13" s="1" customFormat="1" ht="21.75" customHeight="1">
      <c r="A17" s="21"/>
      <c r="B17" s="28"/>
      <c r="C17" s="25" t="s">
        <v>35</v>
      </c>
      <c r="D17" s="26">
        <v>0</v>
      </c>
    </row>
    <row r="18" spans="1:13" s="1" customFormat="1" ht="21.75" customHeight="1">
      <c r="A18" s="21"/>
      <c r="B18" s="26"/>
      <c r="C18" s="25" t="s">
        <v>37</v>
      </c>
      <c r="D18" s="26">
        <v>0</v>
      </c>
    </row>
    <row r="19" spans="1:13" s="1" customFormat="1" ht="21.75" customHeight="1">
      <c r="A19" s="21"/>
      <c r="B19" s="26"/>
      <c r="C19" s="25" t="s">
        <v>38</v>
      </c>
      <c r="D19" s="26">
        <v>0</v>
      </c>
    </row>
    <row r="20" spans="1:13" s="1" customFormat="1" ht="21.75" customHeight="1">
      <c r="A20" s="23"/>
      <c r="B20" s="44"/>
      <c r="C20" s="25" t="s">
        <v>39</v>
      </c>
      <c r="D20" s="26">
        <v>0</v>
      </c>
    </row>
    <row r="21" spans="1:13" s="1" customFormat="1" ht="21.75" customHeight="1">
      <c r="A21" s="23"/>
      <c r="B21" s="30"/>
      <c r="C21" s="31"/>
      <c r="D21" s="4"/>
      <c r="M21"/>
    </row>
    <row r="22" spans="1:13" s="1" customFormat="1" ht="21.75" customHeight="1">
      <c r="A22" s="21" t="s">
        <v>40</v>
      </c>
      <c r="B22" s="26">
        <v>0</v>
      </c>
      <c r="C22" s="22" t="s">
        <v>41</v>
      </c>
      <c r="D22" s="26">
        <v>0</v>
      </c>
    </row>
    <row r="23" spans="1:13" ht="9.75" customHeight="1">
      <c r="B23" s="1"/>
      <c r="D23" s="1"/>
      <c r="E23" s="1"/>
      <c r="F23" s="1"/>
      <c r="G23" s="1"/>
      <c r="H23" s="1"/>
      <c r="I23" s="1"/>
    </row>
    <row r="24" spans="1:13" ht="9.75" customHeight="1">
      <c r="B24" s="1"/>
      <c r="C24" s="1"/>
      <c r="E24" s="1"/>
      <c r="F24" s="1"/>
      <c r="G24" s="1"/>
      <c r="H24" s="1"/>
      <c r="I24" s="1"/>
    </row>
    <row r="25" spans="1:13" ht="9.75" customHeight="1">
      <c r="B25" s="1"/>
      <c r="D25" s="1"/>
      <c r="E25" s="1"/>
      <c r="F25" s="1"/>
      <c r="H25" s="1"/>
    </row>
    <row r="26" spans="1:13" ht="12.75" customHeight="1">
      <c r="B26" s="1"/>
      <c r="D26" s="1"/>
      <c r="E26" s="1"/>
      <c r="F26" s="1"/>
      <c r="H26" s="1"/>
    </row>
    <row r="27" spans="1:13" ht="12.75" customHeight="1">
      <c r="B27" s="1"/>
      <c r="D27" s="1"/>
      <c r="E27" s="1"/>
      <c r="H27" s="1"/>
    </row>
    <row r="28" spans="1:13" ht="12.75" customHeight="1">
      <c r="B28" s="1"/>
      <c r="C28" s="1"/>
      <c r="D28" s="1"/>
      <c r="E28" s="1"/>
      <c r="G28" s="1"/>
    </row>
    <row r="29" spans="1:13" ht="12.75" customHeight="1">
      <c r="C29" s="1"/>
      <c r="F29" s="1"/>
      <c r="G29" s="1"/>
    </row>
    <row r="30" spans="1:13" ht="12.75" customHeight="1">
      <c r="E30" s="1"/>
      <c r="F30" s="1"/>
    </row>
    <row r="31" spans="1:13" ht="12.75" customHeight="1">
      <c r="C31" s="1"/>
    </row>
    <row r="32" spans="1:13" ht="12.75" customHeight="1">
      <c r="C32" s="1"/>
    </row>
    <row r="33" spans="4:4" ht="12.75" customHeight="1">
      <c r="D33" s="1"/>
    </row>
  </sheetData>
  <sheetProtection password="CE28" sheet="1" objects="1" scenarios="1" selectLockedCells="1" selectUnlockedCells="1"/>
  <mergeCells count="7">
    <mergeCell ref="A2:D2"/>
    <mergeCell ref="A5:B5"/>
    <mergeCell ref="C5:D5"/>
    <mergeCell ref="A6:A8"/>
    <mergeCell ref="B6:B8"/>
    <mergeCell ref="C6:C8"/>
    <mergeCell ref="D6:D8"/>
  </mergeCells>
  <phoneticPr fontId="0" type="noConversion"/>
  <pageMargins left="1.02" right="0.39" top="0.61" bottom="0.6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9"/>
  <sheetViews>
    <sheetView showGridLines="0" showZeros="0" workbookViewId="0"/>
  </sheetViews>
  <sheetFormatPr defaultColWidth="9.1640625" defaultRowHeight="11.25"/>
  <cols>
    <col min="1" max="1" width="5.5" customWidth="1"/>
    <col min="2" max="2" width="5.33203125" customWidth="1"/>
    <col min="3" max="3" width="5.1640625" customWidth="1"/>
    <col min="4" max="4" width="30" customWidth="1"/>
    <col min="5" max="9" width="20.83203125" customWidth="1"/>
    <col min="10" max="10" width="15.1640625" customWidth="1"/>
  </cols>
  <sheetData>
    <row r="1" spans="1:10" ht="12.75" customHeight="1">
      <c r="A1" t="s">
        <v>81</v>
      </c>
    </row>
    <row r="2" spans="1:10" ht="16.5" customHeight="1">
      <c r="A2" s="112" t="s">
        <v>82</v>
      </c>
      <c r="B2" s="112"/>
      <c r="C2" s="112"/>
      <c r="D2" s="112"/>
      <c r="E2" s="112"/>
      <c r="F2" s="112"/>
      <c r="G2" s="112"/>
      <c r="H2" s="112"/>
      <c r="I2" s="112"/>
    </row>
    <row r="3" spans="1:10" ht="18.75" customHeight="1">
      <c r="D3" s="15"/>
      <c r="E3" s="16"/>
      <c r="F3" s="17"/>
      <c r="G3" s="17"/>
      <c r="H3" s="15"/>
      <c r="I3" s="18" t="s">
        <v>2</v>
      </c>
    </row>
    <row r="4" spans="1:10" ht="18.75" customHeight="1">
      <c r="A4" s="84" t="s">
        <v>66</v>
      </c>
      <c r="B4" s="84"/>
      <c r="C4" s="84"/>
      <c r="D4" s="116" t="s">
        <v>83</v>
      </c>
      <c r="E4" s="113" t="s">
        <v>84</v>
      </c>
      <c r="F4" s="106"/>
      <c r="G4" s="106"/>
      <c r="H4" s="106"/>
      <c r="I4" s="106"/>
    </row>
    <row r="5" spans="1:10" ht="18.75" customHeight="1">
      <c r="A5" s="105" t="s">
        <v>69</v>
      </c>
      <c r="B5" s="105" t="s">
        <v>70</v>
      </c>
      <c r="C5" s="105" t="s">
        <v>71</v>
      </c>
      <c r="D5" s="116"/>
      <c r="E5" s="114" t="s">
        <v>51</v>
      </c>
      <c r="F5" s="114" t="s">
        <v>85</v>
      </c>
      <c r="G5" s="114"/>
      <c r="H5" s="93" t="s">
        <v>86</v>
      </c>
      <c r="I5" s="111" t="s">
        <v>87</v>
      </c>
    </row>
    <row r="6" spans="1:10" ht="26.25" customHeight="1">
      <c r="A6" s="115"/>
      <c r="B6" s="115"/>
      <c r="C6" s="115"/>
      <c r="D6" s="116"/>
      <c r="E6" s="114"/>
      <c r="F6" s="72" t="s">
        <v>15</v>
      </c>
      <c r="G6" s="72" t="s">
        <v>88</v>
      </c>
      <c r="H6" s="93"/>
      <c r="I6" s="111"/>
    </row>
    <row r="7" spans="1:10" s="1" customFormat="1" ht="18.75" customHeight="1">
      <c r="A7" s="3"/>
      <c r="B7" s="70"/>
      <c r="C7" s="70"/>
      <c r="D7" s="71" t="s">
        <v>139</v>
      </c>
      <c r="E7" s="62">
        <v>333.21</v>
      </c>
      <c r="F7" s="62">
        <v>333.21</v>
      </c>
      <c r="G7" s="62">
        <v>236.21</v>
      </c>
      <c r="H7" s="62">
        <v>0</v>
      </c>
      <c r="I7" s="62">
        <v>0</v>
      </c>
    </row>
    <row r="8" spans="1:10" ht="18.75" customHeight="1">
      <c r="A8" s="3"/>
      <c r="B8" s="70"/>
      <c r="C8" s="70"/>
      <c r="D8" s="71" t="s">
        <v>143</v>
      </c>
      <c r="E8" s="62">
        <v>227.71</v>
      </c>
      <c r="F8" s="62">
        <v>227.71</v>
      </c>
      <c r="G8" s="62">
        <v>227.71</v>
      </c>
      <c r="H8" s="62">
        <v>0</v>
      </c>
      <c r="I8" s="62">
        <v>0</v>
      </c>
    </row>
    <row r="9" spans="1:10" ht="18.75" customHeight="1">
      <c r="A9" s="3">
        <v>208</v>
      </c>
      <c r="B9" s="70" t="s">
        <v>116</v>
      </c>
      <c r="C9" s="70" t="s">
        <v>113</v>
      </c>
      <c r="D9" s="71" t="s">
        <v>122</v>
      </c>
      <c r="E9" s="62">
        <v>120.51</v>
      </c>
      <c r="F9" s="62">
        <v>120.51</v>
      </c>
      <c r="G9" s="62">
        <v>120.51</v>
      </c>
      <c r="H9" s="62">
        <v>0</v>
      </c>
      <c r="I9" s="62">
        <v>0</v>
      </c>
      <c r="J9" s="1"/>
    </row>
    <row r="10" spans="1:10" ht="18.75" customHeight="1">
      <c r="A10" s="3">
        <v>208</v>
      </c>
      <c r="B10" s="70" t="s">
        <v>116</v>
      </c>
      <c r="C10" s="70" t="s">
        <v>113</v>
      </c>
      <c r="D10" s="71" t="s">
        <v>123</v>
      </c>
      <c r="E10" s="62">
        <v>6.72</v>
      </c>
      <c r="F10" s="62">
        <v>6.72</v>
      </c>
      <c r="G10" s="62">
        <v>6.72</v>
      </c>
      <c r="H10" s="62">
        <v>0</v>
      </c>
      <c r="I10" s="62">
        <v>0</v>
      </c>
      <c r="J10" s="1"/>
    </row>
    <row r="11" spans="1:10" ht="18.75" customHeight="1">
      <c r="A11" s="3">
        <v>210</v>
      </c>
      <c r="B11" s="70" t="s">
        <v>116</v>
      </c>
      <c r="C11" s="70" t="s">
        <v>111</v>
      </c>
      <c r="D11" s="71" t="s">
        <v>124</v>
      </c>
      <c r="E11" s="62">
        <v>6.03</v>
      </c>
      <c r="F11" s="62">
        <v>6.03</v>
      </c>
      <c r="G11" s="62">
        <v>6.03</v>
      </c>
      <c r="H11" s="62">
        <v>0</v>
      </c>
      <c r="I11" s="62">
        <v>0</v>
      </c>
      <c r="J11" s="1"/>
    </row>
    <row r="12" spans="1:10" ht="18.75" customHeight="1">
      <c r="A12" s="3">
        <v>210</v>
      </c>
      <c r="B12" s="70" t="s">
        <v>116</v>
      </c>
      <c r="C12" s="70" t="s">
        <v>115</v>
      </c>
      <c r="D12" s="71" t="s">
        <v>125</v>
      </c>
      <c r="E12" s="62">
        <v>0.6</v>
      </c>
      <c r="F12" s="62">
        <v>0.6</v>
      </c>
      <c r="G12" s="62">
        <v>0.6</v>
      </c>
      <c r="H12" s="62">
        <v>0</v>
      </c>
      <c r="I12" s="62">
        <v>0</v>
      </c>
      <c r="J12" s="1"/>
    </row>
    <row r="13" spans="1:10" ht="18.75" customHeight="1">
      <c r="A13" s="3">
        <v>210</v>
      </c>
      <c r="B13" s="70" t="s">
        <v>116</v>
      </c>
      <c r="C13" s="70" t="s">
        <v>113</v>
      </c>
      <c r="D13" s="71" t="s">
        <v>126</v>
      </c>
      <c r="E13" s="62">
        <v>7.23</v>
      </c>
      <c r="F13" s="62">
        <v>7.23</v>
      </c>
      <c r="G13" s="62">
        <v>7.23</v>
      </c>
      <c r="H13" s="62">
        <v>0</v>
      </c>
      <c r="I13" s="62">
        <v>0</v>
      </c>
      <c r="J13" s="1"/>
    </row>
    <row r="14" spans="1:10" ht="18.75" customHeight="1">
      <c r="A14" s="3">
        <v>208</v>
      </c>
      <c r="B14" s="70" t="s">
        <v>112</v>
      </c>
      <c r="C14" s="70" t="s">
        <v>112</v>
      </c>
      <c r="D14" s="71" t="s">
        <v>127</v>
      </c>
      <c r="E14" s="62">
        <v>22.49</v>
      </c>
      <c r="F14" s="62">
        <v>22.49</v>
      </c>
      <c r="G14" s="62">
        <v>22.49</v>
      </c>
      <c r="H14" s="62">
        <v>0</v>
      </c>
      <c r="I14" s="62">
        <v>0</v>
      </c>
      <c r="J14" s="1"/>
    </row>
    <row r="15" spans="1:10" ht="18.75" customHeight="1">
      <c r="A15" s="3">
        <v>210</v>
      </c>
      <c r="B15" s="70" t="s">
        <v>116</v>
      </c>
      <c r="C15" s="70" t="s">
        <v>115</v>
      </c>
      <c r="D15" s="71" t="s">
        <v>128</v>
      </c>
      <c r="E15" s="62">
        <v>0.6</v>
      </c>
      <c r="F15" s="62">
        <v>0.6</v>
      </c>
      <c r="G15" s="62">
        <v>0.6</v>
      </c>
      <c r="H15" s="62">
        <v>0</v>
      </c>
      <c r="I15" s="62">
        <v>0</v>
      </c>
      <c r="J15" s="1"/>
    </row>
    <row r="16" spans="1:10" ht="18.75" customHeight="1">
      <c r="A16" s="3">
        <v>210</v>
      </c>
      <c r="B16" s="70" t="s">
        <v>116</v>
      </c>
      <c r="C16" s="70" t="s">
        <v>113</v>
      </c>
      <c r="D16" s="71" t="s">
        <v>129</v>
      </c>
      <c r="E16" s="62">
        <v>2.98</v>
      </c>
      <c r="F16" s="62">
        <v>2.98</v>
      </c>
      <c r="G16" s="62">
        <v>2.98</v>
      </c>
      <c r="H16" s="62">
        <v>0</v>
      </c>
      <c r="I16" s="62">
        <v>0</v>
      </c>
      <c r="J16" s="1"/>
    </row>
    <row r="17" spans="1:10" ht="18.75" customHeight="1">
      <c r="A17" s="3">
        <v>221</v>
      </c>
      <c r="B17" s="70" t="s">
        <v>120</v>
      </c>
      <c r="C17" s="70" t="s">
        <v>113</v>
      </c>
      <c r="D17" s="71" t="s">
        <v>130</v>
      </c>
      <c r="E17" s="62">
        <v>14.46</v>
      </c>
      <c r="F17" s="62">
        <v>14.46</v>
      </c>
      <c r="G17" s="62">
        <v>14.46</v>
      </c>
      <c r="H17" s="62">
        <v>0</v>
      </c>
      <c r="I17" s="62">
        <v>0</v>
      </c>
      <c r="J17" s="1"/>
    </row>
    <row r="18" spans="1:10" ht="18.75" customHeight="1">
      <c r="A18" s="3">
        <v>208</v>
      </c>
      <c r="B18" s="70" t="s">
        <v>116</v>
      </c>
      <c r="C18" s="70" t="s">
        <v>113</v>
      </c>
      <c r="D18" s="71" t="s">
        <v>138</v>
      </c>
      <c r="E18" s="62">
        <v>12.24</v>
      </c>
      <c r="F18" s="62">
        <v>12.24</v>
      </c>
      <c r="G18" s="62">
        <v>12.24</v>
      </c>
      <c r="H18" s="62">
        <v>0</v>
      </c>
      <c r="I18" s="62">
        <v>0</v>
      </c>
      <c r="J18" s="1"/>
    </row>
    <row r="19" spans="1:10" ht="18.75" customHeight="1">
      <c r="A19" s="3">
        <v>208</v>
      </c>
      <c r="B19" s="70" t="s">
        <v>116</v>
      </c>
      <c r="C19" s="70" t="s">
        <v>113</v>
      </c>
      <c r="D19" s="71" t="s">
        <v>131</v>
      </c>
      <c r="E19" s="62">
        <v>18.41</v>
      </c>
      <c r="F19" s="62">
        <v>18.41</v>
      </c>
      <c r="G19" s="62">
        <v>18.41</v>
      </c>
      <c r="H19" s="62">
        <v>0</v>
      </c>
      <c r="I19" s="62">
        <v>0</v>
      </c>
    </row>
    <row r="20" spans="1:10" ht="18.75" customHeight="1">
      <c r="A20" s="3">
        <v>208</v>
      </c>
      <c r="B20" s="70" t="s">
        <v>116</v>
      </c>
      <c r="C20" s="70" t="s">
        <v>113</v>
      </c>
      <c r="D20" s="71" t="s">
        <v>132</v>
      </c>
      <c r="E20" s="62">
        <v>9.4600000000000009</v>
      </c>
      <c r="F20" s="62">
        <v>9.4600000000000009</v>
      </c>
      <c r="G20" s="62">
        <v>9.4600000000000009</v>
      </c>
      <c r="H20" s="62">
        <v>0</v>
      </c>
      <c r="I20" s="62">
        <v>0</v>
      </c>
    </row>
    <row r="21" spans="1:10" ht="18.75" customHeight="1">
      <c r="A21" s="3">
        <v>208</v>
      </c>
      <c r="B21" s="70" t="s">
        <v>116</v>
      </c>
      <c r="C21" s="70" t="s">
        <v>113</v>
      </c>
      <c r="D21" s="71" t="s">
        <v>133</v>
      </c>
      <c r="E21" s="62">
        <v>2.41</v>
      </c>
      <c r="F21" s="62">
        <v>2.41</v>
      </c>
      <c r="G21" s="62">
        <v>2.41</v>
      </c>
      <c r="H21" s="62">
        <v>0</v>
      </c>
      <c r="I21" s="62">
        <v>0</v>
      </c>
    </row>
    <row r="22" spans="1:10" ht="18.75" customHeight="1">
      <c r="A22" s="3">
        <v>208</v>
      </c>
      <c r="B22" s="70" t="s">
        <v>116</v>
      </c>
      <c r="C22" s="70" t="s">
        <v>113</v>
      </c>
      <c r="D22" s="71" t="s">
        <v>134</v>
      </c>
      <c r="E22" s="62">
        <v>3.01</v>
      </c>
      <c r="F22" s="62">
        <v>3.01</v>
      </c>
      <c r="G22" s="62">
        <v>3.01</v>
      </c>
      <c r="H22" s="62">
        <v>0</v>
      </c>
      <c r="I22" s="62">
        <v>0</v>
      </c>
    </row>
    <row r="23" spans="1:10" ht="18.75" customHeight="1">
      <c r="A23" s="3">
        <v>208</v>
      </c>
      <c r="B23" s="70" t="s">
        <v>116</v>
      </c>
      <c r="C23" s="70" t="s">
        <v>113</v>
      </c>
      <c r="D23" s="71" t="s">
        <v>135</v>
      </c>
      <c r="E23" s="62">
        <v>0.56000000000000005</v>
      </c>
      <c r="F23" s="62">
        <v>0.56000000000000005</v>
      </c>
      <c r="G23" s="62">
        <v>0.56000000000000005</v>
      </c>
      <c r="H23" s="62">
        <v>0</v>
      </c>
      <c r="I23" s="62">
        <v>0</v>
      </c>
    </row>
    <row r="24" spans="1:10" ht="18.75" customHeight="1">
      <c r="A24" s="3"/>
      <c r="B24" s="70"/>
      <c r="C24" s="70"/>
      <c r="D24" s="71" t="s">
        <v>147</v>
      </c>
      <c r="E24" s="62">
        <v>105.5</v>
      </c>
      <c r="F24" s="62">
        <v>105.5</v>
      </c>
      <c r="G24" s="62">
        <v>8.5</v>
      </c>
      <c r="H24" s="62">
        <v>0</v>
      </c>
      <c r="I24" s="62">
        <v>0</v>
      </c>
    </row>
    <row r="25" spans="1:10" ht="18.75" customHeight="1">
      <c r="A25" s="3">
        <v>208</v>
      </c>
      <c r="B25" s="70" t="s">
        <v>116</v>
      </c>
      <c r="C25" s="70" t="s">
        <v>115</v>
      </c>
      <c r="D25" s="71" t="s">
        <v>122</v>
      </c>
      <c r="E25" s="62">
        <v>48.18</v>
      </c>
      <c r="F25" s="62">
        <v>48.18</v>
      </c>
      <c r="G25" s="62">
        <v>8.5</v>
      </c>
      <c r="H25" s="62">
        <v>0</v>
      </c>
      <c r="I25" s="62">
        <v>0</v>
      </c>
    </row>
    <row r="26" spans="1:10" ht="18.75" customHeight="1">
      <c r="A26" s="3">
        <v>208</v>
      </c>
      <c r="B26" s="70" t="s">
        <v>116</v>
      </c>
      <c r="C26" s="70" t="s">
        <v>115</v>
      </c>
      <c r="D26" s="71" t="s">
        <v>136</v>
      </c>
      <c r="E26" s="62">
        <v>10.86</v>
      </c>
      <c r="F26" s="62">
        <v>10.86</v>
      </c>
      <c r="G26" s="62">
        <v>0</v>
      </c>
      <c r="H26" s="62">
        <v>0</v>
      </c>
      <c r="I26" s="62">
        <v>0</v>
      </c>
    </row>
    <row r="27" spans="1:10" ht="18.75" customHeight="1">
      <c r="A27" s="3">
        <v>210</v>
      </c>
      <c r="B27" s="70" t="s">
        <v>116</v>
      </c>
      <c r="C27" s="70" t="s">
        <v>115</v>
      </c>
      <c r="D27" s="71" t="s">
        <v>125</v>
      </c>
      <c r="E27" s="62">
        <v>0.25</v>
      </c>
      <c r="F27" s="62">
        <v>0.25</v>
      </c>
      <c r="G27" s="62">
        <v>0</v>
      </c>
      <c r="H27" s="62">
        <v>0</v>
      </c>
      <c r="I27" s="62">
        <v>0</v>
      </c>
    </row>
    <row r="28" spans="1:10" ht="18.75" customHeight="1">
      <c r="A28" s="3">
        <v>208</v>
      </c>
      <c r="B28" s="70" t="s">
        <v>116</v>
      </c>
      <c r="C28" s="70" t="s">
        <v>115</v>
      </c>
      <c r="D28" s="71" t="s">
        <v>126</v>
      </c>
      <c r="E28" s="62">
        <v>2.79</v>
      </c>
      <c r="F28" s="62">
        <v>2.79</v>
      </c>
      <c r="G28" s="62">
        <v>0</v>
      </c>
      <c r="H28" s="62">
        <v>0</v>
      </c>
      <c r="I28" s="62">
        <v>0</v>
      </c>
    </row>
    <row r="29" spans="1:10" ht="18.75" customHeight="1">
      <c r="A29" s="3">
        <v>208</v>
      </c>
      <c r="B29" s="70" t="s">
        <v>112</v>
      </c>
      <c r="C29" s="70" t="s">
        <v>112</v>
      </c>
      <c r="D29" s="71" t="s">
        <v>127</v>
      </c>
      <c r="E29" s="62">
        <v>14.61</v>
      </c>
      <c r="F29" s="62">
        <v>14.61</v>
      </c>
      <c r="G29" s="62">
        <v>0</v>
      </c>
      <c r="H29" s="62">
        <v>0</v>
      </c>
      <c r="I29" s="62">
        <v>0</v>
      </c>
    </row>
    <row r="30" spans="1:10" ht="18.75" customHeight="1">
      <c r="A30" s="3">
        <v>208</v>
      </c>
      <c r="B30" s="70" t="s">
        <v>116</v>
      </c>
      <c r="C30" s="70" t="s">
        <v>115</v>
      </c>
      <c r="D30" s="71" t="s">
        <v>137</v>
      </c>
      <c r="E30" s="62">
        <v>1</v>
      </c>
      <c r="F30" s="62">
        <v>1</v>
      </c>
      <c r="G30" s="62">
        <v>0</v>
      </c>
      <c r="H30" s="62">
        <v>0</v>
      </c>
      <c r="I30" s="62">
        <v>0</v>
      </c>
    </row>
    <row r="31" spans="1:10" ht="18.75" customHeight="1">
      <c r="A31" s="3">
        <v>210</v>
      </c>
      <c r="B31" s="70" t="s">
        <v>116</v>
      </c>
      <c r="C31" s="70" t="s">
        <v>115</v>
      </c>
      <c r="D31" s="71" t="s">
        <v>128</v>
      </c>
      <c r="E31" s="62">
        <v>0.25</v>
      </c>
      <c r="F31" s="62">
        <v>0.25</v>
      </c>
      <c r="G31" s="62">
        <v>0</v>
      </c>
      <c r="H31" s="62">
        <v>0</v>
      </c>
      <c r="I31" s="62">
        <v>0</v>
      </c>
    </row>
    <row r="32" spans="1:10" ht="18.75" customHeight="1">
      <c r="A32" s="3">
        <v>208</v>
      </c>
      <c r="B32" s="70" t="s">
        <v>116</v>
      </c>
      <c r="C32" s="70" t="s">
        <v>115</v>
      </c>
      <c r="D32" s="71" t="s">
        <v>130</v>
      </c>
      <c r="E32" s="62">
        <v>5.57</v>
      </c>
      <c r="F32" s="62">
        <v>5.57</v>
      </c>
      <c r="G32" s="62">
        <v>0</v>
      </c>
      <c r="H32" s="62">
        <v>0</v>
      </c>
      <c r="I32" s="62">
        <v>0</v>
      </c>
    </row>
    <row r="33" spans="1:9" ht="18.75" customHeight="1">
      <c r="A33" s="3">
        <v>208</v>
      </c>
      <c r="B33" s="70" t="s">
        <v>116</v>
      </c>
      <c r="C33" s="70" t="s">
        <v>115</v>
      </c>
      <c r="D33" s="71" t="s">
        <v>138</v>
      </c>
      <c r="E33" s="62">
        <v>3.96</v>
      </c>
      <c r="F33" s="62">
        <v>3.96</v>
      </c>
      <c r="G33" s="62">
        <v>0</v>
      </c>
      <c r="H33" s="62">
        <v>0</v>
      </c>
      <c r="I33" s="62">
        <v>0</v>
      </c>
    </row>
    <row r="34" spans="1:9" ht="18.75" customHeight="1">
      <c r="A34" s="3">
        <v>208</v>
      </c>
      <c r="B34" s="70" t="s">
        <v>116</v>
      </c>
      <c r="C34" s="70" t="s">
        <v>115</v>
      </c>
      <c r="D34" s="71" t="s">
        <v>149</v>
      </c>
      <c r="E34" s="62">
        <v>8.1999999999999993</v>
      </c>
      <c r="F34" s="62">
        <v>8.1999999999999993</v>
      </c>
      <c r="G34" s="62">
        <v>0</v>
      </c>
      <c r="H34" s="62">
        <v>0</v>
      </c>
      <c r="I34" s="62">
        <v>0</v>
      </c>
    </row>
    <row r="35" spans="1:9" ht="18.75" customHeight="1">
      <c r="A35" s="3">
        <v>208</v>
      </c>
      <c r="B35" s="70" t="s">
        <v>112</v>
      </c>
      <c r="C35" s="70" t="s">
        <v>150</v>
      </c>
      <c r="D35" s="71" t="s">
        <v>151</v>
      </c>
      <c r="E35" s="62">
        <v>5.44</v>
      </c>
      <c r="F35" s="62">
        <v>5.44</v>
      </c>
      <c r="G35" s="62">
        <v>0</v>
      </c>
      <c r="H35" s="62">
        <v>0</v>
      </c>
      <c r="I35" s="62">
        <v>0</v>
      </c>
    </row>
    <row r="36" spans="1:9" ht="18.75" customHeight="1">
      <c r="A36" s="3">
        <v>208</v>
      </c>
      <c r="B36" s="70" t="s">
        <v>116</v>
      </c>
      <c r="C36" s="70" t="s">
        <v>115</v>
      </c>
      <c r="D36" s="71" t="s">
        <v>132</v>
      </c>
      <c r="E36" s="62">
        <v>2.2999999999999998</v>
      </c>
      <c r="F36" s="62">
        <v>2.2999999999999998</v>
      </c>
      <c r="G36" s="62">
        <v>0</v>
      </c>
      <c r="H36" s="62">
        <v>0</v>
      </c>
      <c r="I36" s="62">
        <v>0</v>
      </c>
    </row>
    <row r="37" spans="1:9" ht="18.75" customHeight="1">
      <c r="A37" s="3">
        <v>208</v>
      </c>
      <c r="B37" s="70" t="s">
        <v>116</v>
      </c>
      <c r="C37" s="70" t="s">
        <v>115</v>
      </c>
      <c r="D37" s="71" t="s">
        <v>133</v>
      </c>
      <c r="E37" s="62">
        <v>0.93</v>
      </c>
      <c r="F37" s="62">
        <v>0.93</v>
      </c>
      <c r="G37" s="62">
        <v>0</v>
      </c>
      <c r="H37" s="62">
        <v>0</v>
      </c>
      <c r="I37" s="62">
        <v>0</v>
      </c>
    </row>
    <row r="38" spans="1:9" ht="18.75" customHeight="1">
      <c r="A38" s="3">
        <v>208</v>
      </c>
      <c r="B38" s="70" t="s">
        <v>116</v>
      </c>
      <c r="C38" s="70" t="s">
        <v>115</v>
      </c>
      <c r="D38" s="71" t="s">
        <v>134</v>
      </c>
      <c r="E38" s="62">
        <v>1.1599999999999999</v>
      </c>
      <c r="F38" s="62">
        <v>1.1599999999999999</v>
      </c>
      <c r="G38" s="62">
        <v>0</v>
      </c>
      <c r="H38" s="62">
        <v>0</v>
      </c>
      <c r="I38" s="62">
        <v>0</v>
      </c>
    </row>
    <row r="39" spans="1:9" ht="18.75" customHeight="1"/>
    <row r="40" spans="1:9" ht="18.75" customHeight="1"/>
    <row r="41" spans="1:9" ht="18.75" customHeight="1"/>
    <row r="42" spans="1:9" ht="18.75" customHeight="1"/>
    <row r="43" spans="1:9" ht="18.75" customHeight="1"/>
    <row r="44" spans="1:9" ht="18.75" customHeight="1"/>
    <row r="45" spans="1:9" ht="18.75" customHeight="1"/>
    <row r="46" spans="1:9" ht="18.75" customHeight="1"/>
    <row r="47" spans="1:9" ht="18.75" customHeight="1"/>
    <row r="48" spans="1: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</sheetData>
  <sheetProtection password="CE28" sheet="1" objects="1" scenarios="1" selectLockedCells="1" selectUnlockedCells="1"/>
  <mergeCells count="11">
    <mergeCell ref="I5:I6"/>
    <mergeCell ref="A2:I2"/>
    <mergeCell ref="A4:C4"/>
    <mergeCell ref="E4:I4"/>
    <mergeCell ref="F5:G5"/>
    <mergeCell ref="A5:A6"/>
    <mergeCell ref="B5:B6"/>
    <mergeCell ref="C5:C6"/>
    <mergeCell ref="D4:D6"/>
    <mergeCell ref="E5:E6"/>
    <mergeCell ref="H5:H6"/>
  </mergeCells>
  <phoneticPr fontId="0" type="noConversion"/>
  <pageMargins left="1.1399999999999999" right="0.75" top="0.61" bottom="0.59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8"/>
  <sheetViews>
    <sheetView showGridLines="0" showZeros="0" tabSelected="1" workbookViewId="0">
      <selection activeCell="B18" sqref="B18"/>
    </sheetView>
  </sheetViews>
  <sheetFormatPr defaultColWidth="9.1640625" defaultRowHeight="12.75" customHeight="1"/>
  <cols>
    <col min="1" max="1" width="18.1640625" customWidth="1"/>
    <col min="2" max="2" width="120.83203125" customWidth="1"/>
  </cols>
  <sheetData>
    <row r="1" spans="1:2" ht="12.75" customHeight="1">
      <c r="A1" t="s">
        <v>89</v>
      </c>
    </row>
    <row r="2" spans="1:2" ht="27" customHeight="1">
      <c r="A2" s="95" t="s">
        <v>90</v>
      </c>
      <c r="B2" s="95"/>
    </row>
    <row r="3" spans="1:2" ht="18.75" customHeight="1">
      <c r="A3" s="2"/>
    </row>
    <row r="4" spans="1:2" ht="28.5" customHeight="1">
      <c r="A4" s="5" t="s">
        <v>91</v>
      </c>
      <c r="B4" s="75" t="s">
        <v>154</v>
      </c>
    </row>
    <row r="5" spans="1:2" ht="180" customHeight="1">
      <c r="A5" s="6" t="s">
        <v>92</v>
      </c>
      <c r="B5" s="76" t="s">
        <v>156</v>
      </c>
    </row>
    <row r="6" spans="1:2" ht="180" customHeight="1">
      <c r="A6" s="7" t="s">
        <v>93</v>
      </c>
      <c r="B6" s="77" t="s">
        <v>155</v>
      </c>
    </row>
    <row r="7" spans="1:2" ht="33.75" customHeight="1">
      <c r="A7" s="8" t="s">
        <v>94</v>
      </c>
    </row>
    <row r="8" spans="1:2" ht="33.75" customHeight="1"/>
    <row r="9" spans="1:2" ht="33.75" customHeight="1"/>
    <row r="10" spans="1:2" ht="33.75" customHeight="1"/>
    <row r="11" spans="1:2" ht="33.75" customHeight="1"/>
    <row r="12" spans="1:2" ht="33.75" customHeight="1"/>
    <row r="13" spans="1:2" ht="33.75" customHeight="1"/>
    <row r="14" spans="1:2" ht="33.75" customHeight="1"/>
    <row r="15" spans="1:2" ht="33.75" customHeight="1"/>
    <row r="16" spans="1:2" ht="33.75" customHeight="1"/>
    <row r="17" ht="33.75" customHeight="1"/>
    <row r="18" ht="33.75" customHeight="1"/>
  </sheetData>
  <sheetProtection password="CE28" sheet="1" objects="1" scenarios="1" selectLockedCells="1" selectUnlockedCells="1"/>
  <mergeCells count="1">
    <mergeCell ref="A2:B2"/>
  </mergeCells>
  <phoneticPr fontId="0" type="noConversion"/>
  <pageMargins left="0.94" right="0.75" top="0.8" bottom="0.74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部门收支总表（公   开）</vt:lpstr>
      <vt:lpstr>部门收入总表（公   开）</vt:lpstr>
      <vt:lpstr>部门支出总表（公   开）</vt:lpstr>
      <vt:lpstr>单位收支总表(部 门)</vt:lpstr>
      <vt:lpstr>财政拨款收支总表（公   开）</vt:lpstr>
      <vt:lpstr>财政拨款明细（部门 公开）</vt:lpstr>
      <vt:lpstr>基金收支总表（公   开）</vt:lpstr>
      <vt:lpstr>基本支出（部 门）</vt:lpstr>
      <vt:lpstr>单位职能</vt:lpstr>
      <vt:lpstr>三公经费（部 门）</vt:lpstr>
      <vt:lpstr>'部门收入总表（公   开）'!Print_Area</vt:lpstr>
      <vt:lpstr>'部门收支总表（公   开）'!Print_Area</vt:lpstr>
      <vt:lpstr>'部门支出总表（公   开）'!Print_Area</vt:lpstr>
      <vt:lpstr>'财政拨款明细（部门 公开）'!Print_Area</vt:lpstr>
      <vt:lpstr>'财政拨款收支总表（公   开）'!Print_Area</vt:lpstr>
      <vt:lpstr>'单位收支总表(部 门)'!Print_Area</vt:lpstr>
      <vt:lpstr>单位职能!Print_Area</vt:lpstr>
      <vt:lpstr>'基本支出（部 门）'!Print_Area</vt:lpstr>
      <vt:lpstr>'基金收支总表（公   开）'!Print_Area</vt:lpstr>
      <vt:lpstr>'三公经费（部 门）'!Print_Area</vt:lpstr>
      <vt:lpstr>'部门收支总表（公   开）'!Print_Titles</vt:lpstr>
      <vt:lpstr>'财政拨款明细（部门 公开）'!Print_Titles</vt:lpstr>
      <vt:lpstr>'财政拨款收支总表（公   开）'!Print_Titles</vt:lpstr>
      <vt:lpstr>'单位收支总表(部 门)'!Print_Titles</vt:lpstr>
      <vt:lpstr>单位职能!Print_Titles</vt:lpstr>
      <vt:lpstr>'基本支出（部 门）'!Print_Titles</vt:lpstr>
      <vt:lpstr>'基金收支总表（公   开）'!Print_Titles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2017-03-09T07:58:42Z</cp:lastPrinted>
  <dcterms:created xsi:type="dcterms:W3CDTF">2016-11-17T02:40:06Z</dcterms:created>
  <dcterms:modified xsi:type="dcterms:W3CDTF">2017-06-16T00:45:45Z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  <property fmtid="{D5CDD505-2E9C-101B-9397-08002B2CF9AE}" pid="3" name="EDOID">
    <vt:i4>8783828</vt:i4>
  </property>
</Properties>
</file>